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020t\diffuzio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</calcChain>
</file>

<file path=xl/sharedStrings.xml><?xml version="1.0" encoding="utf-8"?>
<sst xmlns="http://schemas.openxmlformats.org/spreadsheetml/2006/main" count="46" uniqueCount="45">
  <si>
    <t>Feladatok:</t>
  </si>
  <si>
    <t>1.)</t>
  </si>
  <si>
    <t>2.)</t>
  </si>
  <si>
    <t>3.)</t>
  </si>
  <si>
    <t>Következtetések</t>
  </si>
  <si>
    <t>Hallgató neve:</t>
  </si>
  <si>
    <t>Csoport:</t>
  </si>
  <si>
    <t>Dátum:</t>
  </si>
  <si>
    <t>Kar:</t>
  </si>
  <si>
    <t>Csak a zöld színű mezőkbe írjon!</t>
  </si>
  <si>
    <t>Diffúzió</t>
  </si>
  <si>
    <t>A gyakorlat célja: A diffúzió molekuláris alapjainak megismerése, Brown-mozgás bemutatása, a diffúziós állandó meghatározása képanalízis segítségével</t>
  </si>
  <si>
    <t>A képek kiértékelésével határozza meg a folt átmérőket, és ezekből a diffúziós állandót!</t>
  </si>
  <si>
    <t>1.) Vegyen fel képeket a megadott időpontokhoz közeli időpontokban!</t>
  </si>
  <si>
    <t>valóban eltelt idő (s)</t>
  </si>
  <si>
    <t>2) Készítsen linearizált grafikont az adatokból, illesszen rá trendvonalat!</t>
  </si>
  <si>
    <t>mértékegység</t>
  </si>
  <si>
    <t>Hogyan függ a folt átmérője a kísérlet kezdetétől eltelt időtől?</t>
  </si>
  <si>
    <t>Hogyan függ a diffúziós állandó a viszkozitástól?</t>
  </si>
  <si>
    <t>D</t>
  </si>
  <si>
    <t>3) Számolja ki a gél felszínen megvalósuló diffúziós állandót és a viszkozitást!</t>
  </si>
  <si>
    <r>
      <t>A KMnO</t>
    </r>
    <r>
      <rPr>
        <vertAlign val="subscript"/>
        <sz val="12"/>
        <color theme="1"/>
        <rFont val="Calibri"/>
        <family val="2"/>
        <charset val="238"/>
        <scheme val="minor"/>
      </rPr>
      <t>4</t>
    </r>
    <r>
      <rPr>
        <sz val="12"/>
        <color theme="1"/>
        <rFont val="Calibri"/>
        <family val="2"/>
        <charset val="238"/>
        <scheme val="minor"/>
      </rPr>
      <t xml:space="preserve"> diffúziós állandója</t>
    </r>
  </si>
  <si>
    <r>
      <t>Mekkora a KMnO</t>
    </r>
    <r>
      <rPr>
        <i/>
        <vertAlign val="subscript"/>
        <sz val="14"/>
        <color theme="1"/>
        <rFont val="Calibri"/>
        <family val="2"/>
        <charset val="238"/>
        <scheme val="minor"/>
      </rPr>
      <t>4</t>
    </r>
    <r>
      <rPr>
        <i/>
        <sz val="14"/>
        <color theme="1"/>
        <rFont val="Calibri"/>
        <family val="2"/>
        <scheme val="minor"/>
      </rPr>
      <t xml:space="preserve"> diffúziós állandója a gélfelszínen?</t>
    </r>
  </si>
  <si>
    <r>
      <t>Vegyen fel képeket a megadott időpontokban a KMnO</t>
    </r>
    <r>
      <rPr>
        <vertAlign val="subscript"/>
        <sz val="14"/>
        <color theme="1"/>
        <rFont val="Calibri"/>
        <family val="2"/>
        <charset val="238"/>
        <scheme val="minor"/>
      </rPr>
      <t>4</t>
    </r>
    <r>
      <rPr>
        <sz val="14"/>
        <color theme="1"/>
        <rFont val="Calibri"/>
        <family val="2"/>
        <scheme val="minor"/>
      </rPr>
      <t xml:space="preserve"> gélre helyezését követően!</t>
    </r>
  </si>
  <si>
    <t>eltelt idő (perc)</t>
  </si>
  <si>
    <t>a folt bal szélének pozíciója (mm)</t>
  </si>
  <si>
    <t>a folt jobb szélének pozíciója (mm)</t>
  </si>
  <si>
    <t>eltelt idő/s gyöke</t>
  </si>
  <si>
    <t>Állítsa be a kamerát, indítsa el a Fiji ImageJ programot, ellenőrizze a képrögzítést!</t>
  </si>
  <si>
    <t>Az illesztett egyenes meredeksége</t>
  </si>
  <si>
    <t xml:space="preserve">Megtett távolság </t>
  </si>
  <si>
    <t>szükséges idő (s)</t>
  </si>
  <si>
    <t>1 mm</t>
  </si>
  <si>
    <t>1 cm</t>
  </si>
  <si>
    <t>1 m</t>
  </si>
  <si>
    <r>
      <t>A KMnO</t>
    </r>
    <r>
      <rPr>
        <vertAlign val="subscript"/>
        <sz val="12"/>
        <color theme="1"/>
        <rFont val="Calibri"/>
        <family val="2"/>
        <charset val="238"/>
        <scheme val="minor"/>
      </rPr>
      <t>4</t>
    </r>
    <r>
      <rPr>
        <sz val="12"/>
        <color theme="1"/>
        <rFont val="Calibri"/>
        <family val="2"/>
        <charset val="238"/>
        <scheme val="minor"/>
      </rPr>
      <t xml:space="preserve"> diffúziós állandója 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</si>
  <si>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/s</t>
    </r>
  </si>
  <si>
    <r>
      <t xml:space="preserve">10 </t>
    </r>
    <r>
      <rPr>
        <sz val="12"/>
        <color theme="1"/>
        <rFont val="Calibri"/>
        <family val="2"/>
        <charset val="238"/>
      </rPr>
      <t>μm</t>
    </r>
  </si>
  <si>
    <r>
      <t>4) Becsülje meg, hogy átlagosan mennyi idő szükséges a MnO</t>
    </r>
    <r>
      <rPr>
        <b/>
        <i/>
        <vertAlign val="subscript"/>
        <sz val="16"/>
        <color theme="1"/>
        <rFont val="Calibri"/>
        <family val="2"/>
        <charset val="238"/>
        <scheme val="minor"/>
      </rPr>
      <t>4</t>
    </r>
    <r>
      <rPr>
        <b/>
        <i/>
        <vertAlign val="superscript"/>
        <sz val="16"/>
        <color theme="1"/>
        <rFont val="Calibri"/>
        <family val="2"/>
        <charset val="238"/>
        <scheme val="minor"/>
      </rPr>
      <t>-</t>
    </r>
    <r>
      <rPr>
        <b/>
        <i/>
        <sz val="16"/>
        <color theme="1"/>
        <rFont val="Calibri"/>
        <family val="2"/>
        <scheme val="minor"/>
      </rPr>
      <t xml:space="preserve"> ionnak hogy megtegye az alábbi távolságokat csupán izotróp  diffúzió (Brown-mozgás) segítségével!</t>
    </r>
  </si>
  <si>
    <t>út (m)</t>
  </si>
  <si>
    <t>óra</t>
  </si>
  <si>
    <t>nap</t>
  </si>
  <si>
    <t>Miért nem elegendő a diffúzió az emberi test oxigén-ellátásához?</t>
  </si>
  <si>
    <r>
      <t xml:space="preserve">haranggörbe szélesség-paramétere
 </t>
    </r>
    <r>
      <rPr>
        <sz val="12"/>
        <color theme="1"/>
        <rFont val="Calibri"/>
        <family val="2"/>
        <charset val="238"/>
      </rPr>
      <t>σ</t>
    </r>
    <r>
      <rPr>
        <i/>
        <sz val="12"/>
        <color theme="1"/>
        <rFont val="Calibri"/>
        <family val="2"/>
        <charset val="238"/>
        <scheme val="minor"/>
      </rPr>
      <t xml:space="preserve"> (mm)</t>
    </r>
  </si>
  <si>
    <t>folt mérete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</si>
</sst>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i/>
      <vertAlign val="subscript"/>
      <sz val="16"/>
      <color theme="1"/>
      <name val="Calibri"/>
      <family val="2"/>
      <charset val="238"/>
      <scheme val="minor"/>
    </font>
    <font>
      <b/>
      <i/>
      <vertAlign val="superscript"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7" fillId="0" borderId="0" xfId="0" applyNumberFormat="1" applyFont="1"/>
    <xf numFmtId="0" fontId="5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Border="1" applyAlignment="1"/>
    <xf numFmtId="0" fontId="3" fillId="0" borderId="0" xfId="0" applyNumberFormat="1" applyFont="1" applyAlignment="1">
      <alignment horizontal="center"/>
    </xf>
    <xf numFmtId="0" fontId="8" fillId="0" borderId="7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center"/>
    </xf>
    <xf numFmtId="0" fontId="7" fillId="0" borderId="0" xfId="0" applyNumberFormat="1" applyFont="1" applyAlignment="1">
      <alignment wrapText="1"/>
    </xf>
    <xf numFmtId="0" fontId="6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7" fillId="0" borderId="0" xfId="0" applyNumberFormat="1" applyFont="1" applyFill="1"/>
    <xf numFmtId="0" fontId="10" fillId="0" borderId="0" xfId="0" applyNumberFormat="1" applyFont="1" applyFill="1"/>
    <xf numFmtId="0" fontId="4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>
      <alignment horizontal="left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12" fillId="4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/>
    <xf numFmtId="0" fontId="2" fillId="0" borderId="7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protection locked="0"/>
    </xf>
    <xf numFmtId="0" fontId="6" fillId="0" borderId="2" xfId="0" applyNumberFormat="1" applyFont="1" applyBorder="1" applyAlignment="1">
      <alignment horizontal="right" vertical="top" wrapText="1"/>
    </xf>
    <xf numFmtId="0" fontId="6" fillId="0" borderId="12" xfId="0" applyNumberFormat="1" applyFont="1" applyBorder="1" applyAlignment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wrapText="1"/>
    </xf>
    <xf numFmtId="0" fontId="0" fillId="3" borderId="3" xfId="0" applyNumberFormat="1" applyFont="1" applyFill="1" applyBorder="1" applyAlignment="1">
      <alignment horizontal="right" vertical="center"/>
    </xf>
    <xf numFmtId="0" fontId="0" fillId="3" borderId="4" xfId="0" applyNumberFormat="1" applyFont="1" applyFill="1" applyBorder="1" applyAlignment="1">
      <alignment horizontal="right" vertical="center"/>
    </xf>
    <xf numFmtId="0" fontId="0" fillId="3" borderId="5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0" fontId="0" fillId="5" borderId="1" xfId="0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10" xfId="0" applyNumberFormat="1" applyFont="1" applyFill="1" applyBorder="1" applyAlignment="1" applyProtection="1">
      <alignment horizontal="center" vertical="center"/>
      <protection locked="0"/>
    </xf>
    <xf numFmtId="0" fontId="2" fillId="6" borderId="12" xfId="0" applyNumberFormat="1" applyFont="1" applyFill="1" applyBorder="1" applyAlignment="1"/>
    <xf numFmtId="0" fontId="2" fillId="6" borderId="6" xfId="0" applyNumberFormat="1" applyFont="1" applyFill="1" applyBorder="1" applyAlignment="1"/>
    <xf numFmtId="0" fontId="2" fillId="6" borderId="3" xfId="0" applyNumberFormat="1" applyFont="1" applyFill="1" applyBorder="1" applyAlignment="1"/>
    <xf numFmtId="0" fontId="2" fillId="6" borderId="5" xfId="0" applyNumberFormat="1" applyFont="1" applyFill="1" applyBorder="1" applyAlignment="1"/>
    <xf numFmtId="0" fontId="0" fillId="5" borderId="1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/>
    <xf numFmtId="0" fontId="1" fillId="7" borderId="1" xfId="0" applyNumberFormat="1" applyFont="1" applyFill="1" applyBorder="1" applyAlignment="1">
      <alignment wrapText="1"/>
    </xf>
    <xf numFmtId="0" fontId="5" fillId="0" borderId="0" xfId="0" applyNumberFormat="1" applyFont="1" applyAlignment="1">
      <alignment horizontal="center"/>
    </xf>
    <xf numFmtId="0" fontId="9" fillId="0" borderId="8" xfId="0" applyNumberFormat="1" applyFont="1" applyBorder="1" applyAlignment="1">
      <alignment horizontal="left" wrapText="1"/>
    </xf>
    <xf numFmtId="0" fontId="9" fillId="0" borderId="9" xfId="0" applyNumberFormat="1" applyFont="1" applyBorder="1" applyAlignment="1">
      <alignment horizontal="left" wrapText="1"/>
    </xf>
    <xf numFmtId="0" fontId="9" fillId="0" borderId="1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wrapText="1"/>
    </xf>
    <xf numFmtId="0" fontId="4" fillId="0" borderId="11" xfId="0" applyNumberFormat="1" applyFont="1" applyBorder="1" applyAlignment="1">
      <alignment wrapText="1"/>
    </xf>
    <xf numFmtId="0" fontId="4" fillId="0" borderId="7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wrapText="1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Border="1" applyAlignment="1">
      <alignment horizontal="right"/>
    </xf>
    <xf numFmtId="0" fontId="11" fillId="0" borderId="7" xfId="0" applyNumberFormat="1" applyFont="1" applyBorder="1" applyAlignment="1">
      <alignment horizontal="left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5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right" vertical="center"/>
    </xf>
    <xf numFmtId="0" fontId="6" fillId="0" borderId="8" xfId="0" applyNumberFormat="1" applyFont="1" applyBorder="1" applyAlignment="1">
      <alignment vertical="top" wrapText="1"/>
    </xf>
    <xf numFmtId="0" fontId="6" fillId="0" borderId="9" xfId="0" applyNumberFormat="1" applyFont="1" applyBorder="1" applyAlignment="1">
      <alignment vertical="top" wrapText="1"/>
    </xf>
    <xf numFmtId="0" fontId="6" fillId="0" borderId="10" xfId="0" applyNumberFormat="1" applyFont="1" applyBorder="1" applyAlignment="1">
      <alignment vertical="top" wrapText="1"/>
    </xf>
    <xf numFmtId="0" fontId="6" fillId="0" borderId="12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vertical="top" wrapText="1"/>
    </xf>
    <xf numFmtId="0" fontId="0" fillId="3" borderId="1" xfId="0" applyNumberFormat="1" applyFont="1" applyFill="1" applyBorder="1" applyAlignment="1">
      <alignment horizontal="right"/>
    </xf>
    <xf numFmtId="0" fontId="15" fillId="0" borderId="0" xfId="0" applyNumberFormat="1" applyFont="1" applyFill="1" applyAlignment="1">
      <alignment horizontal="left" wrapText="1"/>
    </xf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0" fillId="5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204787</xdr:colOff>
      <xdr:row>57</xdr:row>
      <xdr:rowOff>19050</xdr:rowOff>
    </xdr:from>
    <xdr:ext cx="1516569" cy="4322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510212" y="15582900"/>
              <a:ext cx="1516569" cy="4322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u-HU" sz="14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lang="hu-HU" sz="14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hu-HU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hu-HU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hu-HU" sz="1400" b="0" i="1">
                                <a:latin typeface="Cambria Math" panose="02040503050406030204" pitchFamily="18" charset="0"/>
                              </a:rPr>
                              <m:t>𝑚𝑒𝑟𝑒𝑑𝑒𝑘𝑠</m:t>
                            </m:r>
                            <m:r>
                              <a:rPr lang="hu-HU" sz="1400" b="0" i="1">
                                <a:latin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hu-HU" sz="1400" b="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e>
                          <m:sup>
                            <m:r>
                              <a:rPr lang="hu-HU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hu-HU" sz="14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hu-HU" sz="1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510212" y="15582900"/>
              <a:ext cx="1516569" cy="4322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u-HU" sz="1400" b="0" i="0">
                  <a:latin typeface="Cambria Math" panose="02040503050406030204" pitchFamily="18" charset="0"/>
                </a:rPr>
                <a:t>𝐷=  〖𝑚𝑒𝑟𝑒𝑑𝑒𝑘𝑠é𝑔〗^2/2</a:t>
              </a:r>
              <a:endParaRPr lang="hu-HU" sz="1400"/>
            </a:p>
          </xdr:txBody>
        </xdr:sp>
      </mc:Fallback>
    </mc:AlternateContent>
    <xdr:clientData/>
  </xdr:oneCellAnchor>
  <xdr:oneCellAnchor>
    <xdr:from>
      <xdr:col>7</xdr:col>
      <xdr:colOff>147637</xdr:colOff>
      <xdr:row>64</xdr:row>
      <xdr:rowOff>114300</xdr:rowOff>
    </xdr:from>
    <xdr:ext cx="1512017" cy="2534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453062" y="18802350"/>
              <a:ext cx="1512017" cy="2534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hu-HU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hu-HU" sz="14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hu-HU" sz="1400" b="0" i="1">
                            <a:latin typeface="Cambria Math" panose="02040503050406030204" pitchFamily="18" charset="0"/>
                          </a:rPr>
                          <m:t>á</m:t>
                        </m:r>
                        <m:r>
                          <a:rPr lang="hu-HU" sz="1400" b="0" i="1">
                            <a:latin typeface="Cambria Math" panose="02040503050406030204" pitchFamily="18" charset="0"/>
                          </a:rPr>
                          <m:t>𝑣</m:t>
                        </m:r>
                      </m:e>
                      <m:sub>
                        <m:r>
                          <a:rPr lang="hu-HU" sz="1400" b="0" i="1">
                            <a:latin typeface="Cambria Math" panose="02040503050406030204" pitchFamily="18" charset="0"/>
                          </a:rPr>
                          <m:t>á</m:t>
                        </m:r>
                        <m:r>
                          <a:rPr lang="hu-HU" sz="1400" b="0" i="1">
                            <a:latin typeface="Cambria Math" panose="02040503050406030204" pitchFamily="18" charset="0"/>
                          </a:rPr>
                          <m:t>𝑡𝑙𝑎𝑔</m:t>
                        </m:r>
                      </m:sub>
                      <m:sup>
                        <m:r>
                          <a:rPr lang="hu-HU" sz="1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hu-HU" sz="1400" b="0" i="1">
                        <a:latin typeface="Cambria Math" panose="02040503050406030204" pitchFamily="18" charset="0"/>
                      </a:rPr>
                      <m:t>=6</m:t>
                    </m:r>
                    <m:r>
                      <a:rPr lang="hu-HU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hu-HU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</m:t>
                    </m:r>
                    <m:r>
                      <a:rPr lang="hu-HU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hu-HU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</m:t>
                    </m:r>
                  </m:oMath>
                </m:oMathPara>
              </a14:m>
              <a:endParaRPr lang="hu-HU" sz="14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453062" y="18802350"/>
              <a:ext cx="1512017" cy="2534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u-HU" sz="1400" b="0" i="0">
                  <a:latin typeface="Cambria Math" panose="02040503050406030204" pitchFamily="18" charset="0"/>
                </a:rPr>
                <a:t>〖𝑡á𝑣〗_á𝑡𝑙𝑎𝑔^2=6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∗𝐷∗𝑡</a:t>
              </a:r>
              <a:endParaRPr lang="hu-HU" sz="1400"/>
            </a:p>
          </xdr:txBody>
        </xdr:sp>
      </mc:Fallback>
    </mc:AlternateContent>
    <xdr:clientData/>
  </xdr:oneCellAnchor>
  <xdr:oneCellAnchor>
    <xdr:from>
      <xdr:col>5</xdr:col>
      <xdr:colOff>0</xdr:colOff>
      <xdr:row>57</xdr:row>
      <xdr:rowOff>0</xdr:rowOff>
    </xdr:from>
    <xdr:ext cx="766764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648075" y="15563850"/>
              <a:ext cx="766764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u-HU" sz="1100" b="0" i="1">
                        <a:latin typeface="Cambria Math" panose="02040503050406030204" pitchFamily="18" charset="0"/>
                      </a:rPr>
                      <m:t>𝑚𝑚</m:t>
                    </m:r>
                    <m:r>
                      <a:rPr lang="hu-HU" sz="1100" b="0" i="1">
                        <a:latin typeface="Cambria Math" panose="02040503050406030204" pitchFamily="18" charset="0"/>
                      </a:rPr>
                      <m:t>/</m:t>
                    </m:r>
                    <m:rad>
                      <m:radPr>
                        <m:degHide m:val="on"/>
                        <m:ctrlPr>
                          <a:rPr lang="hu-HU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</m:rad>
                  </m:oMath>
                </m:oMathPara>
              </a14:m>
              <a:endParaRPr lang="hu-HU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648075" y="15563850"/>
              <a:ext cx="766764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hu-HU" sz="1100" b="0" i="0">
                  <a:latin typeface="Cambria Math" panose="02040503050406030204" pitchFamily="18" charset="0"/>
                </a:rPr>
                <a:t>𝑚𝑚/√𝑠</a:t>
              </a:r>
              <a:endParaRPr lang="hu-H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9"/>
  <sheetViews>
    <sheetView tabSelected="1" topLeftCell="A9" zoomScaleNormal="100" workbookViewId="0">
      <selection activeCell="J18" sqref="J18"/>
    </sheetView>
  </sheetViews>
  <sheetFormatPr defaultColWidth="0" defaultRowHeight="15.75" zeroHeight="1" x14ac:dyDescent="0.25"/>
  <cols>
    <col min="1" max="1" width="4.625" style="1" customWidth="1"/>
    <col min="2" max="4" width="10.875" style="1" customWidth="1"/>
    <col min="5" max="5" width="10.625" style="1" customWidth="1"/>
    <col min="6" max="8" width="10.875" style="1" customWidth="1"/>
    <col min="9" max="9" width="12.125" style="1" bestFit="1" customWidth="1"/>
    <col min="10" max="10" width="12.75" style="1" customWidth="1"/>
    <col min="11" max="11" width="4.125" style="1" customWidth="1"/>
    <col min="12" max="13" width="12.875" style="1" hidden="1"/>
    <col min="14" max="16382" width="2" style="1" hidden="1"/>
    <col min="16383" max="16383" width="2" style="1" hidden="1" customWidth="1"/>
    <col min="16384" max="16384" width="2" style="1" hidden="1"/>
  </cols>
  <sheetData>
    <row r="1" spans="2:10" ht="33.75" x14ac:dyDescent="0.5">
      <c r="B1" s="67" t="s">
        <v>10</v>
      </c>
      <c r="C1" s="67"/>
      <c r="D1" s="67"/>
      <c r="E1" s="67"/>
      <c r="F1" s="67"/>
      <c r="G1" s="67"/>
      <c r="H1" s="67"/>
      <c r="I1" s="67"/>
      <c r="J1" s="67"/>
    </row>
    <row r="2" spans="2:10" ht="18.95" customHeight="1" x14ac:dyDescent="0.5">
      <c r="B2" s="78" t="s">
        <v>9</v>
      </c>
      <c r="C2" s="78"/>
      <c r="D2" s="78"/>
      <c r="E2" s="2"/>
      <c r="F2" s="2"/>
      <c r="G2" s="2"/>
      <c r="H2" s="2"/>
      <c r="I2" s="2"/>
      <c r="J2" s="2"/>
    </row>
    <row r="3" spans="2:10" ht="23.25" x14ac:dyDescent="0.35">
      <c r="B3" s="77" t="s">
        <v>5</v>
      </c>
      <c r="C3" s="77"/>
      <c r="D3" s="79"/>
      <c r="E3" s="76"/>
      <c r="F3" s="80"/>
      <c r="G3" s="3" t="s">
        <v>8</v>
      </c>
      <c r="H3" s="4"/>
      <c r="I3" s="35" t="s">
        <v>6</v>
      </c>
      <c r="J3" s="38"/>
    </row>
    <row r="4" spans="2:10" ht="23.25" x14ac:dyDescent="0.35">
      <c r="B4" s="77" t="s">
        <v>7</v>
      </c>
      <c r="C4" s="77"/>
      <c r="D4" s="75"/>
      <c r="E4" s="76"/>
      <c r="F4" s="76"/>
      <c r="G4" s="5"/>
      <c r="H4" s="6"/>
      <c r="I4" s="6"/>
      <c r="J4" s="6"/>
    </row>
    <row r="5" spans="2:10" ht="17.100000000000001" customHeight="1" x14ac:dyDescent="0.35">
      <c r="B5" s="7"/>
      <c r="C5" s="7"/>
      <c r="D5" s="8"/>
      <c r="E5" s="8"/>
      <c r="F5" s="8"/>
      <c r="G5" s="6"/>
      <c r="H5" s="6"/>
      <c r="I5" s="6"/>
      <c r="J5" s="6"/>
    </row>
    <row r="6" spans="2:10" ht="64.5" customHeight="1" x14ac:dyDescent="0.35">
      <c r="B6" s="68" t="s">
        <v>11</v>
      </c>
      <c r="C6" s="69"/>
      <c r="D6" s="69"/>
      <c r="E6" s="69"/>
      <c r="F6" s="69"/>
      <c r="G6" s="69"/>
      <c r="H6" s="69"/>
      <c r="I6" s="69"/>
      <c r="J6" s="70"/>
    </row>
    <row r="7" spans="2:10" ht="21" customHeight="1" x14ac:dyDescent="0.35">
      <c r="B7" s="68" t="s">
        <v>0</v>
      </c>
      <c r="C7" s="69"/>
      <c r="D7" s="69"/>
      <c r="E7" s="69"/>
      <c r="F7" s="69"/>
      <c r="G7" s="69"/>
      <c r="H7" s="69"/>
      <c r="I7" s="69"/>
      <c r="J7" s="70"/>
    </row>
    <row r="8" spans="2:10" ht="39" customHeight="1" x14ac:dyDescent="0.25">
      <c r="B8" s="39" t="s">
        <v>1</v>
      </c>
      <c r="C8" s="81" t="s">
        <v>28</v>
      </c>
      <c r="D8" s="81"/>
      <c r="E8" s="81"/>
      <c r="F8" s="81"/>
      <c r="G8" s="81"/>
      <c r="H8" s="81"/>
      <c r="I8" s="81"/>
      <c r="J8" s="82"/>
    </row>
    <row r="9" spans="2:10" ht="25.5" customHeight="1" x14ac:dyDescent="0.3">
      <c r="B9" s="39" t="s">
        <v>2</v>
      </c>
      <c r="C9" s="71" t="s">
        <v>23</v>
      </c>
      <c r="D9" s="71"/>
      <c r="E9" s="71"/>
      <c r="F9" s="71"/>
      <c r="G9" s="71"/>
      <c r="H9" s="71"/>
      <c r="I9" s="71"/>
      <c r="J9" s="72"/>
    </row>
    <row r="10" spans="2:10" s="9" customFormat="1" ht="44.25" customHeight="1" x14ac:dyDescent="0.3">
      <c r="B10" s="40" t="s">
        <v>3</v>
      </c>
      <c r="C10" s="73" t="s">
        <v>12</v>
      </c>
      <c r="D10" s="73"/>
      <c r="E10" s="73"/>
      <c r="F10" s="73"/>
      <c r="G10" s="73"/>
      <c r="H10" s="73"/>
      <c r="I10" s="73"/>
      <c r="J10" s="74"/>
    </row>
    <row r="11" spans="2:10" s="9" customFormat="1" ht="13.5" customHeight="1" x14ac:dyDescent="0.3">
      <c r="B11" s="10"/>
      <c r="C11" s="11"/>
      <c r="D11" s="11"/>
      <c r="E11" s="11"/>
      <c r="F11" s="11"/>
      <c r="G11" s="11"/>
      <c r="H11" s="11"/>
      <c r="I11" s="11"/>
      <c r="J11" s="11"/>
    </row>
    <row r="12" spans="2:10" s="12" customFormat="1" ht="11.25" customHeight="1" x14ac:dyDescent="0.35">
      <c r="B12" s="13"/>
      <c r="C12" s="13"/>
      <c r="D12" s="13"/>
      <c r="E12" s="13"/>
      <c r="F12" s="13"/>
      <c r="G12" s="13"/>
      <c r="H12" s="13"/>
      <c r="I12" s="13"/>
      <c r="J12" s="13"/>
    </row>
    <row r="13" spans="2:10" s="12" customFormat="1" ht="26.25" customHeight="1" x14ac:dyDescent="0.35">
      <c r="B13" s="91" t="s">
        <v>13</v>
      </c>
      <c r="C13" s="91"/>
      <c r="D13" s="91"/>
      <c r="E13" s="91"/>
      <c r="F13" s="91"/>
      <c r="G13" s="91"/>
      <c r="H13" s="91"/>
      <c r="I13" s="91"/>
      <c r="J13" s="91"/>
    </row>
    <row r="14" spans="2:10" s="18" customFormat="1" ht="18" customHeight="1" x14ac:dyDescent="0.25">
      <c r="C14" s="24"/>
      <c r="D14" s="24"/>
      <c r="E14" s="24"/>
      <c r="F14" s="24"/>
      <c r="G14" s="24"/>
      <c r="H14" s="24"/>
      <c r="I14" s="24"/>
      <c r="J14" s="24"/>
    </row>
    <row r="15" spans="2:10" s="18" customFormat="1" ht="18" customHeight="1" x14ac:dyDescent="0.25">
      <c r="C15" s="24"/>
      <c r="D15" s="24"/>
      <c r="E15" s="24"/>
      <c r="F15" s="24"/>
      <c r="G15" s="24"/>
      <c r="H15" s="24"/>
      <c r="I15" s="24"/>
      <c r="J15" s="24"/>
    </row>
    <row r="16" spans="2:10" s="18" customFormat="1" ht="18" customHeight="1" x14ac:dyDescent="0.25">
      <c r="C16" s="24"/>
      <c r="D16" s="24"/>
      <c r="E16" s="24"/>
      <c r="F16" s="24"/>
      <c r="G16" s="24"/>
      <c r="H16" s="24"/>
      <c r="I16" s="24"/>
      <c r="J16" s="24"/>
    </row>
    <row r="17" spans="2:10" s="18" customFormat="1" ht="63" x14ac:dyDescent="0.25">
      <c r="B17" s="45" t="s">
        <v>24</v>
      </c>
      <c r="C17" s="33" t="s">
        <v>14</v>
      </c>
      <c r="D17" s="33" t="s">
        <v>25</v>
      </c>
      <c r="E17" s="33" t="s">
        <v>26</v>
      </c>
      <c r="G17" s="24"/>
      <c r="H17" s="33" t="s">
        <v>27</v>
      </c>
      <c r="I17" s="33" t="s">
        <v>44</v>
      </c>
      <c r="J17" s="33" t="s">
        <v>43</v>
      </c>
    </row>
    <row r="18" spans="2:10" s="18" customFormat="1" ht="18" customHeight="1" x14ac:dyDescent="0.25">
      <c r="B18" s="34">
        <v>0.5</v>
      </c>
      <c r="C18" s="41">
        <v>35</v>
      </c>
      <c r="D18" s="41">
        <v>3.6</v>
      </c>
      <c r="E18" s="41">
        <v>4.25</v>
      </c>
      <c r="G18" s="24"/>
      <c r="H18" s="41"/>
      <c r="I18" s="41"/>
      <c r="J18" s="66">
        <f>((I18)*0.85)/(2*SQRT(2*LN(2)))</f>
        <v>0</v>
      </c>
    </row>
    <row r="19" spans="2:10" s="18" customFormat="1" ht="18" customHeight="1" x14ac:dyDescent="0.25">
      <c r="B19" s="34">
        <v>1</v>
      </c>
      <c r="C19" s="41">
        <v>61</v>
      </c>
      <c r="D19" s="41">
        <v>3.2</v>
      </c>
      <c r="E19" s="41">
        <v>4.1399999999999997</v>
      </c>
      <c r="G19" s="24"/>
      <c r="H19" s="41"/>
      <c r="I19" s="41"/>
      <c r="J19" s="66">
        <f t="shared" ref="J19:J35" si="0">((I19)*0.85)/(2*SQRT(2*LN(2)))</f>
        <v>0</v>
      </c>
    </row>
    <row r="20" spans="2:10" s="18" customFormat="1" ht="18" customHeight="1" x14ac:dyDescent="0.25">
      <c r="B20" s="34">
        <v>1.5</v>
      </c>
      <c r="C20" s="41">
        <v>90</v>
      </c>
      <c r="D20" s="41">
        <v>2.7</v>
      </c>
      <c r="E20" s="41">
        <v>3.91</v>
      </c>
      <c r="G20" s="24"/>
      <c r="H20" s="41"/>
      <c r="I20" s="41"/>
      <c r="J20" s="66">
        <f t="shared" si="0"/>
        <v>0</v>
      </c>
    </row>
    <row r="21" spans="2:10" s="18" customFormat="1" ht="18" customHeight="1" x14ac:dyDescent="0.25">
      <c r="B21" s="34">
        <v>2</v>
      </c>
      <c r="C21" s="41">
        <v>120</v>
      </c>
      <c r="D21" s="41">
        <v>1.92</v>
      </c>
      <c r="E21" s="41">
        <v>3.46</v>
      </c>
      <c r="G21" s="24"/>
      <c r="H21" s="41"/>
      <c r="I21" s="41"/>
      <c r="J21" s="66">
        <f t="shared" si="0"/>
        <v>0</v>
      </c>
    </row>
    <row r="22" spans="2:10" s="18" customFormat="1" ht="18" customHeight="1" x14ac:dyDescent="0.25">
      <c r="B22" s="34">
        <v>2.5</v>
      </c>
      <c r="C22" s="41">
        <v>150</v>
      </c>
      <c r="D22" s="41">
        <v>1.95</v>
      </c>
      <c r="E22" s="41">
        <v>3.77</v>
      </c>
      <c r="G22" s="24"/>
      <c r="H22" s="41"/>
      <c r="I22" s="41"/>
      <c r="J22" s="66">
        <f t="shared" si="0"/>
        <v>0</v>
      </c>
    </row>
    <row r="23" spans="2:10" s="18" customFormat="1" ht="18" customHeight="1" x14ac:dyDescent="0.25">
      <c r="B23" s="34">
        <v>3</v>
      </c>
      <c r="C23" s="41">
        <v>190</v>
      </c>
      <c r="D23" s="41">
        <v>2.17</v>
      </c>
      <c r="E23" s="41">
        <v>4.01</v>
      </c>
      <c r="G23" s="24"/>
      <c r="H23" s="41"/>
      <c r="I23" s="41"/>
      <c r="J23" s="66">
        <f t="shared" si="0"/>
        <v>0</v>
      </c>
    </row>
    <row r="24" spans="2:10" s="18" customFormat="1" ht="18" customHeight="1" x14ac:dyDescent="0.25">
      <c r="B24" s="34">
        <v>4</v>
      </c>
      <c r="C24" s="41">
        <v>241</v>
      </c>
      <c r="D24" s="41">
        <v>1.56</v>
      </c>
      <c r="E24" s="41">
        <v>3.77</v>
      </c>
      <c r="G24" s="24"/>
      <c r="H24" s="41"/>
      <c r="I24" s="41"/>
      <c r="J24" s="66">
        <f t="shared" si="0"/>
        <v>0</v>
      </c>
    </row>
    <row r="25" spans="2:10" s="18" customFormat="1" ht="18" customHeight="1" x14ac:dyDescent="0.25">
      <c r="B25" s="34">
        <v>5</v>
      </c>
      <c r="C25" s="41">
        <v>300</v>
      </c>
      <c r="D25" s="41">
        <v>1.81</v>
      </c>
      <c r="E25" s="41">
        <v>4.26</v>
      </c>
      <c r="G25" s="24"/>
      <c r="H25" s="41"/>
      <c r="I25" s="41"/>
      <c r="J25" s="66">
        <f t="shared" si="0"/>
        <v>0</v>
      </c>
    </row>
    <row r="26" spans="2:10" s="18" customFormat="1" ht="18" customHeight="1" x14ac:dyDescent="0.25">
      <c r="B26" s="34">
        <v>6</v>
      </c>
      <c r="C26" s="41">
        <v>360</v>
      </c>
      <c r="D26" s="41">
        <v>2.0499999999999998</v>
      </c>
      <c r="E26" s="41">
        <v>4.8</v>
      </c>
      <c r="G26" s="24"/>
      <c r="H26" s="41"/>
      <c r="I26" s="41"/>
      <c r="J26" s="66">
        <f t="shared" si="0"/>
        <v>0</v>
      </c>
    </row>
    <row r="27" spans="2:10" s="18" customFormat="1" ht="18" customHeight="1" x14ac:dyDescent="0.25">
      <c r="B27" s="34">
        <v>8</v>
      </c>
      <c r="C27" s="41">
        <v>485</v>
      </c>
      <c r="D27" s="41">
        <v>1.92</v>
      </c>
      <c r="E27" s="41">
        <v>4.8499999999999996</v>
      </c>
      <c r="G27" s="24"/>
      <c r="H27" s="41"/>
      <c r="I27" s="41"/>
      <c r="J27" s="66">
        <f t="shared" si="0"/>
        <v>0</v>
      </c>
    </row>
    <row r="28" spans="2:10" s="18" customFormat="1" ht="18" customHeight="1" x14ac:dyDescent="0.25">
      <c r="B28" s="34">
        <v>10</v>
      </c>
      <c r="C28" s="41">
        <v>600</v>
      </c>
      <c r="D28" s="41">
        <v>2.04</v>
      </c>
      <c r="E28" s="41">
        <v>5.36</v>
      </c>
      <c r="G28" s="24"/>
      <c r="H28" s="41"/>
      <c r="I28" s="41"/>
      <c r="J28" s="66">
        <f t="shared" si="0"/>
        <v>0</v>
      </c>
    </row>
    <row r="29" spans="2:10" s="18" customFormat="1" ht="18" customHeight="1" x14ac:dyDescent="0.25">
      <c r="B29" s="34">
        <v>12</v>
      </c>
      <c r="C29" s="41">
        <v>720</v>
      </c>
      <c r="D29" s="41">
        <v>1.57</v>
      </c>
      <c r="E29" s="41">
        <v>5.22</v>
      </c>
      <c r="G29" s="24"/>
      <c r="H29" s="41"/>
      <c r="I29" s="41"/>
      <c r="J29" s="66">
        <f t="shared" si="0"/>
        <v>0</v>
      </c>
    </row>
    <row r="30" spans="2:10" s="18" customFormat="1" ht="18" customHeight="1" x14ac:dyDescent="0.25">
      <c r="B30" s="34">
        <v>15</v>
      </c>
      <c r="C30" s="41">
        <v>1080</v>
      </c>
      <c r="D30" s="41">
        <v>1.79</v>
      </c>
      <c r="E30" s="41">
        <v>6.42</v>
      </c>
      <c r="G30" s="24"/>
      <c r="H30" s="41"/>
      <c r="I30" s="41"/>
      <c r="J30" s="66">
        <f t="shared" si="0"/>
        <v>0</v>
      </c>
    </row>
    <row r="31" spans="2:10" s="18" customFormat="1" ht="18" customHeight="1" x14ac:dyDescent="0.25">
      <c r="B31" s="34">
        <v>20</v>
      </c>
      <c r="C31" s="41">
        <v>1200</v>
      </c>
      <c r="D31" s="41">
        <v>2.21</v>
      </c>
      <c r="E31" s="41">
        <v>6.95</v>
      </c>
      <c r="G31" s="24"/>
      <c r="H31" s="41"/>
      <c r="I31" s="41"/>
      <c r="J31" s="66">
        <f t="shared" si="0"/>
        <v>0</v>
      </c>
    </row>
    <row r="32" spans="2:10" s="18" customFormat="1" ht="18" customHeight="1" x14ac:dyDescent="0.25">
      <c r="B32" s="34">
        <v>25</v>
      </c>
      <c r="C32" s="41">
        <v>1500</v>
      </c>
      <c r="D32" s="41">
        <v>2.5499999999999998</v>
      </c>
      <c r="E32" s="41">
        <v>7.65</v>
      </c>
      <c r="G32" s="24"/>
      <c r="H32" s="41"/>
      <c r="I32" s="41"/>
      <c r="J32" s="66">
        <f t="shared" si="0"/>
        <v>0</v>
      </c>
    </row>
    <row r="33" spans="1:12" s="18" customFormat="1" ht="18" customHeight="1" x14ac:dyDescent="0.25">
      <c r="B33" s="34">
        <v>30</v>
      </c>
      <c r="C33" s="41">
        <v>1800</v>
      </c>
      <c r="D33" s="41">
        <v>2.0699999999999998</v>
      </c>
      <c r="E33" s="41">
        <v>7.55</v>
      </c>
      <c r="G33" s="24"/>
      <c r="H33" s="41"/>
      <c r="I33" s="41"/>
      <c r="J33" s="66">
        <f t="shared" si="0"/>
        <v>0</v>
      </c>
    </row>
    <row r="34" spans="1:12" s="18" customFormat="1" ht="18" customHeight="1" x14ac:dyDescent="0.25">
      <c r="B34" s="34">
        <v>35</v>
      </c>
      <c r="C34" s="41">
        <v>2100</v>
      </c>
      <c r="D34" s="41">
        <v>1.05</v>
      </c>
      <c r="E34" s="41">
        <v>7.32</v>
      </c>
      <c r="G34" s="24"/>
      <c r="H34" s="41"/>
      <c r="I34" s="41"/>
      <c r="J34" s="66">
        <f t="shared" si="0"/>
        <v>0</v>
      </c>
    </row>
    <row r="35" spans="1:12" s="31" customFormat="1" x14ac:dyDescent="0.25">
      <c r="B35" s="34">
        <v>40</v>
      </c>
      <c r="C35" s="41">
        <v>2400</v>
      </c>
      <c r="D35" s="41">
        <v>1.26</v>
      </c>
      <c r="E35" s="42">
        <v>7.56</v>
      </c>
      <c r="G35" s="32"/>
      <c r="H35" s="41"/>
      <c r="I35" s="41"/>
      <c r="J35" s="66">
        <f t="shared" si="0"/>
        <v>0</v>
      </c>
    </row>
    <row r="36" spans="1:12" s="21" customFormat="1" ht="18" customHeight="1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19"/>
      <c r="L36" s="22"/>
    </row>
    <row r="37" spans="1:12" s="21" customFormat="1" ht="40.5" customHeight="1" x14ac:dyDescent="0.25">
      <c r="A37" s="19"/>
      <c r="B37" s="97" t="s">
        <v>15</v>
      </c>
      <c r="C37" s="97"/>
      <c r="D37" s="97"/>
      <c r="E37" s="97"/>
      <c r="F37" s="97"/>
      <c r="G37" s="97"/>
      <c r="H37" s="97"/>
      <c r="I37" s="97"/>
      <c r="J37" s="97"/>
      <c r="K37" s="19"/>
      <c r="L37" s="22"/>
    </row>
    <row r="38" spans="1:12" s="21" customFormat="1" ht="18" customHeigh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19"/>
      <c r="L38" s="22"/>
    </row>
    <row r="39" spans="1:12" s="21" customFormat="1" ht="18" customHeight="1" x14ac:dyDescent="0.25">
      <c r="A39" s="19"/>
      <c r="B39" s="25"/>
      <c r="C39" s="26"/>
      <c r="D39" s="26"/>
      <c r="E39" s="26"/>
      <c r="F39" s="26"/>
      <c r="G39" s="26"/>
      <c r="H39" s="26"/>
      <c r="I39" s="27"/>
      <c r="J39" s="20"/>
      <c r="K39" s="19"/>
      <c r="L39" s="22"/>
    </row>
    <row r="40" spans="1:12" s="21" customFormat="1" ht="18" customHeight="1" x14ac:dyDescent="0.25">
      <c r="A40" s="19"/>
      <c r="B40" s="28"/>
      <c r="C40" s="20"/>
      <c r="D40" s="20"/>
      <c r="E40" s="20"/>
      <c r="F40" s="20"/>
      <c r="G40" s="20"/>
      <c r="H40" s="20"/>
      <c r="I40" s="29"/>
      <c r="J40" s="20"/>
      <c r="K40" s="19"/>
      <c r="L40" s="22"/>
    </row>
    <row r="41" spans="1:12" s="21" customFormat="1" ht="18" customHeight="1" x14ac:dyDescent="0.25">
      <c r="A41" s="19"/>
      <c r="B41" s="28"/>
      <c r="C41" s="20"/>
      <c r="D41" s="20"/>
      <c r="E41" s="20"/>
      <c r="F41" s="20"/>
      <c r="G41" s="20"/>
      <c r="H41" s="20"/>
      <c r="I41" s="29"/>
      <c r="J41" s="20"/>
      <c r="K41" s="19"/>
      <c r="L41" s="22"/>
    </row>
    <row r="42" spans="1:12" s="21" customFormat="1" ht="18" customHeight="1" x14ac:dyDescent="0.25">
      <c r="A42" s="19"/>
      <c r="B42" s="28"/>
      <c r="C42" s="20"/>
      <c r="D42" s="20"/>
      <c r="E42" s="20"/>
      <c r="F42" s="20"/>
      <c r="G42" s="20"/>
      <c r="H42" s="20"/>
      <c r="I42" s="29"/>
      <c r="J42" s="20"/>
      <c r="K42" s="19"/>
      <c r="L42" s="22"/>
    </row>
    <row r="43" spans="1:12" s="21" customFormat="1" ht="18" customHeight="1" x14ac:dyDescent="0.25">
      <c r="A43" s="19"/>
      <c r="B43" s="28"/>
      <c r="C43" s="20"/>
      <c r="D43" s="20"/>
      <c r="E43" s="20"/>
      <c r="F43" s="20"/>
      <c r="G43" s="20"/>
      <c r="H43" s="20"/>
      <c r="I43" s="29"/>
      <c r="J43" s="20"/>
      <c r="K43" s="19"/>
      <c r="L43" s="22"/>
    </row>
    <row r="44" spans="1:12" s="21" customFormat="1" ht="18" customHeight="1" x14ac:dyDescent="0.25">
      <c r="A44" s="19"/>
      <c r="B44" s="28"/>
      <c r="C44" s="20"/>
      <c r="D44" s="20"/>
      <c r="E44" s="20"/>
      <c r="F44" s="20"/>
      <c r="G44" s="20"/>
      <c r="H44" s="20"/>
      <c r="I44" s="29"/>
      <c r="J44" s="20"/>
      <c r="K44" s="19"/>
      <c r="L44" s="22"/>
    </row>
    <row r="45" spans="1:12" s="21" customFormat="1" ht="18" customHeight="1" x14ac:dyDescent="0.25">
      <c r="A45" s="19"/>
      <c r="B45" s="28"/>
      <c r="C45" s="20"/>
      <c r="D45" s="20"/>
      <c r="E45" s="20"/>
      <c r="F45" s="20"/>
      <c r="G45" s="20"/>
      <c r="H45" s="20"/>
      <c r="I45" s="29"/>
      <c r="J45" s="20"/>
      <c r="K45" s="19"/>
      <c r="L45" s="22"/>
    </row>
    <row r="46" spans="1:12" s="21" customFormat="1" ht="18" customHeight="1" x14ac:dyDescent="0.25">
      <c r="A46" s="19"/>
      <c r="B46" s="28"/>
      <c r="C46" s="20"/>
      <c r="D46" s="20"/>
      <c r="E46" s="20"/>
      <c r="F46" s="20"/>
      <c r="G46" s="20"/>
      <c r="H46" s="20"/>
      <c r="I46" s="29"/>
      <c r="J46" s="20"/>
      <c r="K46" s="19"/>
      <c r="L46" s="22"/>
    </row>
    <row r="47" spans="1:12" s="21" customFormat="1" ht="18" customHeight="1" x14ac:dyDescent="0.25">
      <c r="A47" s="19"/>
      <c r="B47" s="28"/>
      <c r="C47" s="20"/>
      <c r="D47" s="20"/>
      <c r="E47" s="20"/>
      <c r="F47" s="20"/>
      <c r="G47" s="20"/>
      <c r="H47" s="20"/>
      <c r="I47" s="29"/>
      <c r="J47" s="20"/>
      <c r="K47" s="19"/>
      <c r="L47" s="22"/>
    </row>
    <row r="48" spans="1:12" s="21" customFormat="1" ht="18" customHeight="1" x14ac:dyDescent="0.25">
      <c r="A48" s="19"/>
      <c r="B48" s="28"/>
      <c r="C48" s="20"/>
      <c r="D48" s="20"/>
      <c r="E48" s="20"/>
      <c r="F48" s="20"/>
      <c r="G48" s="20"/>
      <c r="H48" s="20"/>
      <c r="I48" s="29"/>
      <c r="J48" s="20"/>
      <c r="K48" s="19"/>
      <c r="L48" s="22"/>
    </row>
    <row r="49" spans="1:12" s="21" customFormat="1" ht="18" customHeight="1" x14ac:dyDescent="0.25">
      <c r="A49" s="19"/>
      <c r="B49" s="28"/>
      <c r="C49" s="20"/>
      <c r="D49" s="20"/>
      <c r="E49" s="20"/>
      <c r="F49" s="20"/>
      <c r="G49" s="20"/>
      <c r="H49" s="20"/>
      <c r="I49" s="29"/>
      <c r="J49" s="20"/>
      <c r="K49" s="19"/>
      <c r="L49" s="22"/>
    </row>
    <row r="50" spans="1:12" s="21" customFormat="1" ht="18" customHeight="1" x14ac:dyDescent="0.25">
      <c r="A50" s="19"/>
      <c r="B50" s="28"/>
      <c r="C50" s="20"/>
      <c r="D50" s="20"/>
      <c r="E50" s="20"/>
      <c r="F50" s="20"/>
      <c r="G50" s="20"/>
      <c r="H50" s="20"/>
      <c r="I50" s="29"/>
      <c r="J50" s="20"/>
      <c r="K50" s="19"/>
      <c r="L50" s="22"/>
    </row>
    <row r="51" spans="1:12" s="21" customFormat="1" ht="18" customHeight="1" x14ac:dyDescent="0.25">
      <c r="A51" s="19"/>
      <c r="B51" s="28"/>
      <c r="C51" s="20"/>
      <c r="D51" s="20"/>
      <c r="E51" s="20"/>
      <c r="F51" s="20"/>
      <c r="G51" s="20"/>
      <c r="H51" s="20"/>
      <c r="I51" s="29"/>
      <c r="J51" s="20"/>
      <c r="K51" s="19"/>
      <c r="L51" s="22"/>
    </row>
    <row r="52" spans="1:12" s="21" customFormat="1" ht="18" customHeight="1" x14ac:dyDescent="0.25">
      <c r="A52" s="19"/>
      <c r="B52" s="28"/>
      <c r="C52" s="20"/>
      <c r="D52" s="20"/>
      <c r="E52" s="20"/>
      <c r="F52" s="20"/>
      <c r="G52" s="20"/>
      <c r="H52" s="20"/>
      <c r="I52" s="29"/>
      <c r="J52" s="20"/>
      <c r="K52" s="19"/>
      <c r="L52" s="22"/>
    </row>
    <row r="53" spans="1:12" s="21" customFormat="1" ht="18" customHeight="1" x14ac:dyDescent="0.25">
      <c r="A53" s="19"/>
      <c r="B53" s="28"/>
      <c r="C53" s="20"/>
      <c r="D53" s="20"/>
      <c r="E53" s="20"/>
      <c r="F53" s="20"/>
      <c r="G53" s="20"/>
      <c r="H53" s="20"/>
      <c r="I53" s="29"/>
      <c r="J53" s="20"/>
      <c r="K53" s="19"/>
      <c r="L53" s="22"/>
    </row>
    <row r="54" spans="1:12" s="21" customFormat="1" ht="18" customHeight="1" x14ac:dyDescent="0.25">
      <c r="A54" s="19"/>
      <c r="B54" s="30"/>
      <c r="C54" s="36"/>
      <c r="D54" s="36"/>
      <c r="E54" s="36"/>
      <c r="F54" s="36"/>
      <c r="G54" s="36"/>
      <c r="H54" s="36"/>
      <c r="I54" s="37"/>
      <c r="J54" s="20"/>
      <c r="K54" s="19"/>
      <c r="L54" s="22"/>
    </row>
    <row r="55" spans="1:12" s="21" customFormat="1" ht="18" customHeight="1" x14ac:dyDescent="0.25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19"/>
      <c r="L55" s="22"/>
    </row>
    <row r="56" spans="1:12" s="21" customFormat="1" ht="21.75" customHeight="1" x14ac:dyDescent="0.25">
      <c r="A56" s="19"/>
      <c r="B56" s="97" t="s">
        <v>20</v>
      </c>
      <c r="C56" s="97"/>
      <c r="D56" s="97"/>
      <c r="E56" s="97"/>
      <c r="F56" s="97"/>
      <c r="G56" s="97"/>
      <c r="H56" s="97"/>
      <c r="I56" s="97"/>
      <c r="J56" s="97"/>
      <c r="K56" s="19"/>
      <c r="L56" s="22"/>
    </row>
    <row r="57" spans="1:12" s="21" customFormat="1" ht="21.75" customHeight="1" x14ac:dyDescent="0.25">
      <c r="A57" s="19"/>
      <c r="B57" s="44"/>
      <c r="C57" s="44"/>
      <c r="D57" s="44"/>
      <c r="E57" s="44"/>
      <c r="F57" s="44"/>
      <c r="G57" s="44"/>
      <c r="H57" s="44"/>
      <c r="I57" s="44"/>
      <c r="J57" s="44"/>
      <c r="K57" s="19"/>
      <c r="L57" s="22"/>
    </row>
    <row r="58" spans="1:12" s="21" customFormat="1" ht="18" customHeight="1" x14ac:dyDescent="0.25">
      <c r="A58" s="19"/>
      <c r="B58" s="90" t="s">
        <v>29</v>
      </c>
      <c r="C58" s="90"/>
      <c r="D58" s="90"/>
      <c r="E58" s="43"/>
      <c r="F58" s="52"/>
      <c r="G58" s="23"/>
      <c r="H58" s="58"/>
      <c r="I58" s="59"/>
      <c r="J58" s="23"/>
      <c r="K58" s="19"/>
      <c r="L58" s="22"/>
    </row>
    <row r="59" spans="1:12" s="21" customFormat="1" ht="18" customHeight="1" x14ac:dyDescent="0.35">
      <c r="A59" s="19"/>
      <c r="B59" s="90" t="s">
        <v>21</v>
      </c>
      <c r="C59" s="90"/>
      <c r="D59" s="90"/>
      <c r="E59" s="43"/>
      <c r="F59" s="19"/>
      <c r="G59" s="19"/>
      <c r="H59" s="60"/>
      <c r="I59" s="61"/>
      <c r="J59" s="19"/>
      <c r="K59" s="19"/>
    </row>
    <row r="60" spans="1:12" s="21" customFormat="1" ht="18" customHeight="1" x14ac:dyDescent="0.25">
      <c r="A60" s="19"/>
      <c r="B60" s="83" t="s">
        <v>16</v>
      </c>
      <c r="C60" s="83"/>
      <c r="D60" s="83"/>
      <c r="E60" s="51"/>
      <c r="F60" s="20"/>
      <c r="G60" s="20"/>
      <c r="H60" s="20"/>
      <c r="I60" s="19"/>
      <c r="J60" s="19"/>
      <c r="K60" s="19"/>
    </row>
    <row r="61" spans="1:12" s="21" customFormat="1" ht="18" customHeight="1" x14ac:dyDescent="0.35">
      <c r="A61" s="19"/>
      <c r="B61" s="90" t="s">
        <v>35</v>
      </c>
      <c r="C61" s="90"/>
      <c r="D61" s="90"/>
      <c r="E61" s="41"/>
      <c r="F61" s="57" t="s">
        <v>36</v>
      </c>
      <c r="G61" s="20"/>
      <c r="H61" s="20"/>
      <c r="I61" s="19"/>
      <c r="J61" s="19"/>
      <c r="K61" s="19"/>
    </row>
    <row r="62" spans="1:12" s="21" customFormat="1" ht="18" customHeight="1" x14ac:dyDescent="0.25">
      <c r="A62" s="19"/>
      <c r="B62" s="50"/>
      <c r="C62" s="50"/>
      <c r="D62" s="50"/>
      <c r="E62" s="23"/>
      <c r="F62" s="49"/>
      <c r="G62" s="19"/>
      <c r="H62" s="19"/>
      <c r="I62" s="19"/>
      <c r="J62" s="19"/>
      <c r="K62" s="19"/>
    </row>
    <row r="63" spans="1:12" s="21" customFormat="1" ht="48" customHeight="1" x14ac:dyDescent="0.25">
      <c r="A63" s="19"/>
      <c r="B63" s="97" t="s">
        <v>38</v>
      </c>
      <c r="C63" s="97"/>
      <c r="D63" s="97"/>
      <c r="E63" s="97"/>
      <c r="F63" s="97"/>
      <c r="G63" s="97"/>
      <c r="H63" s="97"/>
      <c r="I63" s="97"/>
      <c r="J63" s="97"/>
      <c r="K63" s="19"/>
    </row>
    <row r="64" spans="1:12" s="21" customFormat="1" ht="18" customHeight="1" x14ac:dyDescent="0.25">
      <c r="A64" s="19"/>
      <c r="B64" s="50"/>
      <c r="C64" s="50"/>
      <c r="D64" s="50"/>
      <c r="E64" s="23"/>
      <c r="F64" s="49"/>
      <c r="G64" s="19"/>
      <c r="H64" s="19"/>
      <c r="I64" s="19"/>
      <c r="J64" s="19"/>
      <c r="K64" s="19"/>
    </row>
    <row r="65" spans="1:11" s="21" customFormat="1" ht="36" customHeight="1" x14ac:dyDescent="0.25">
      <c r="A65" s="19"/>
      <c r="B65" s="101" t="s">
        <v>30</v>
      </c>
      <c r="C65" s="101"/>
      <c r="D65" s="101"/>
      <c r="E65" s="64" t="s">
        <v>39</v>
      </c>
      <c r="F65" s="56" t="s">
        <v>31</v>
      </c>
      <c r="G65" s="19"/>
      <c r="H65" s="62"/>
      <c r="I65" s="63"/>
      <c r="J65" s="19"/>
      <c r="K65" s="19"/>
    </row>
    <row r="66" spans="1:11" s="21" customFormat="1" ht="20.25" customHeight="1" x14ac:dyDescent="0.25">
      <c r="A66" s="19"/>
      <c r="B66" s="46"/>
      <c r="C66" s="47"/>
      <c r="D66" s="48" t="s">
        <v>37</v>
      </c>
      <c r="E66" s="41"/>
      <c r="F66" s="41"/>
      <c r="G66" s="19"/>
      <c r="H66" s="19"/>
      <c r="I66" s="19"/>
      <c r="J66" s="19"/>
      <c r="K66" s="19"/>
    </row>
    <row r="67" spans="1:11" s="21" customFormat="1" ht="16.5" customHeight="1" x14ac:dyDescent="0.25">
      <c r="A67" s="19"/>
      <c r="B67" s="46"/>
      <c r="C67" s="47"/>
      <c r="D67" s="48" t="s">
        <v>32</v>
      </c>
      <c r="E67" s="41"/>
      <c r="F67" s="41"/>
      <c r="G67" s="19"/>
      <c r="H67" s="19"/>
      <c r="I67" s="19"/>
      <c r="J67" s="19"/>
      <c r="K67" s="19"/>
    </row>
    <row r="68" spans="1:11" s="21" customFormat="1" ht="18" customHeight="1" x14ac:dyDescent="0.25">
      <c r="A68" s="19"/>
      <c r="B68" s="46"/>
      <c r="C68" s="47"/>
      <c r="D68" s="48" t="s">
        <v>33</v>
      </c>
      <c r="E68" s="41"/>
      <c r="F68" s="41"/>
      <c r="G68" s="41"/>
      <c r="H68" s="65" t="s">
        <v>40</v>
      </c>
      <c r="I68" s="19"/>
      <c r="J68" s="19"/>
      <c r="K68" s="19"/>
    </row>
    <row r="69" spans="1:11" s="21" customFormat="1" ht="18" customHeight="1" x14ac:dyDescent="0.25">
      <c r="A69" s="19"/>
      <c r="B69" s="46"/>
      <c r="C69" s="47"/>
      <c r="D69" s="48" t="s">
        <v>34</v>
      </c>
      <c r="E69" s="41"/>
      <c r="F69" s="41"/>
      <c r="G69" s="41"/>
      <c r="H69" s="65" t="s">
        <v>41</v>
      </c>
      <c r="I69" s="19"/>
      <c r="J69" s="19"/>
      <c r="K69" s="19"/>
    </row>
    <row r="70" spans="1:11" s="55" customFormat="1" ht="18" customHeight="1" x14ac:dyDescent="0.25">
      <c r="A70" s="53"/>
      <c r="B70" s="50"/>
      <c r="C70" s="50"/>
      <c r="D70" s="50"/>
      <c r="E70" s="23"/>
      <c r="F70" s="54"/>
      <c r="G70" s="53"/>
      <c r="H70" s="53"/>
      <c r="I70" s="53"/>
      <c r="J70" s="53"/>
      <c r="K70" s="53"/>
    </row>
    <row r="71" spans="1:11" ht="23.25" x14ac:dyDescent="0.35">
      <c r="B71" s="14" t="s">
        <v>4</v>
      </c>
      <c r="G71" s="15"/>
      <c r="H71" s="15"/>
      <c r="I71" s="15"/>
      <c r="J71" s="16"/>
    </row>
    <row r="72" spans="1:11" x14ac:dyDescent="0.25">
      <c r="G72" s="15"/>
      <c r="H72" s="15"/>
      <c r="I72" s="15"/>
      <c r="J72" s="15"/>
    </row>
    <row r="73" spans="1:11" s="17" customFormat="1" ht="56.1" customHeight="1" x14ac:dyDescent="0.25">
      <c r="B73" s="94" t="s">
        <v>17</v>
      </c>
      <c r="C73" s="95"/>
      <c r="D73" s="95"/>
      <c r="E73" s="95"/>
      <c r="F73" s="96"/>
      <c r="G73" s="92"/>
      <c r="H73" s="92"/>
      <c r="I73" s="92"/>
      <c r="J73" s="92"/>
    </row>
    <row r="74" spans="1:11" s="17" customFormat="1" ht="39" customHeight="1" x14ac:dyDescent="0.25">
      <c r="B74" s="98" t="s">
        <v>18</v>
      </c>
      <c r="C74" s="99"/>
      <c r="D74" s="99"/>
      <c r="E74" s="99"/>
      <c r="F74" s="100"/>
      <c r="G74" s="93"/>
      <c r="H74" s="93"/>
      <c r="I74" s="93"/>
      <c r="J74" s="93"/>
    </row>
    <row r="75" spans="1:11" s="17" customFormat="1" ht="20.100000000000001" customHeight="1" x14ac:dyDescent="0.25">
      <c r="B75" s="84" t="s">
        <v>22</v>
      </c>
      <c r="C75" s="85"/>
      <c r="D75" s="85"/>
      <c r="E75" s="85"/>
      <c r="F75" s="86"/>
      <c r="G75" s="103" t="s">
        <v>19</v>
      </c>
      <c r="H75" s="104"/>
      <c r="I75" s="103" t="s">
        <v>16</v>
      </c>
      <c r="J75" s="104"/>
    </row>
    <row r="76" spans="1:11" s="17" customFormat="1" ht="18.75" x14ac:dyDescent="0.25">
      <c r="B76" s="87"/>
      <c r="C76" s="88"/>
      <c r="D76" s="88"/>
      <c r="E76" s="88"/>
      <c r="F76" s="89"/>
      <c r="G76" s="105"/>
      <c r="H76" s="106"/>
      <c r="I76" s="105"/>
      <c r="J76" s="106"/>
    </row>
    <row r="77" spans="1:11" ht="44.25" customHeight="1" x14ac:dyDescent="0.25">
      <c r="B77" s="102" t="s">
        <v>42</v>
      </c>
      <c r="C77" s="102"/>
      <c r="D77" s="102"/>
      <c r="E77" s="102"/>
      <c r="F77" s="102"/>
      <c r="G77" s="93"/>
      <c r="H77" s="93"/>
      <c r="I77" s="93"/>
      <c r="J77" s="93"/>
    </row>
    <row r="78" spans="1:11" hidden="1" x14ac:dyDescent="0.25"/>
    <row r="79" spans="1:11" hidden="1" x14ac:dyDescent="0.25"/>
    <row r="80" spans="1:1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t="19.5" customHeight="1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</sheetData>
  <sheetProtection algorithmName="SHA-512" hashValue="ACLCveDU3CCkizslmVDna7qMUppZG817ZkJvB7u+6N78GOWdT3bGdnUfLFep54kjkIxjE5c/72B155XjekTzjw==" saltValue="c9Tdtln46ODizZZGaf4oLg==" spinCount="100000" sheet="1" formatCells="0"/>
  <mergeCells count="31">
    <mergeCell ref="B77:F77"/>
    <mergeCell ref="G77:J77"/>
    <mergeCell ref="I75:J75"/>
    <mergeCell ref="G75:H75"/>
    <mergeCell ref="G76:H76"/>
    <mergeCell ref="I76:J76"/>
    <mergeCell ref="B60:D60"/>
    <mergeCell ref="B75:F76"/>
    <mergeCell ref="B61:D61"/>
    <mergeCell ref="B13:J13"/>
    <mergeCell ref="G73:J73"/>
    <mergeCell ref="G74:J74"/>
    <mergeCell ref="B73:F73"/>
    <mergeCell ref="B37:J37"/>
    <mergeCell ref="B56:J56"/>
    <mergeCell ref="B59:D59"/>
    <mergeCell ref="B74:F74"/>
    <mergeCell ref="B58:D58"/>
    <mergeCell ref="B63:J63"/>
    <mergeCell ref="B65:D65"/>
    <mergeCell ref="B1:J1"/>
    <mergeCell ref="B7:J7"/>
    <mergeCell ref="C9:J9"/>
    <mergeCell ref="C10:J10"/>
    <mergeCell ref="D4:F4"/>
    <mergeCell ref="B6:J6"/>
    <mergeCell ref="B3:C3"/>
    <mergeCell ref="B4:C4"/>
    <mergeCell ref="B2:D2"/>
    <mergeCell ref="D3:F3"/>
    <mergeCell ref="C8:J8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User</cp:lastModifiedBy>
  <cp:lastPrinted>2019-04-03T10:42:01Z</cp:lastPrinted>
  <dcterms:created xsi:type="dcterms:W3CDTF">2019-04-02T13:57:57Z</dcterms:created>
  <dcterms:modified xsi:type="dcterms:W3CDTF">2020-04-05T12:43:27Z</dcterms:modified>
</cp:coreProperties>
</file>