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gnetic Tweezers\OneDrive\Desktop\javítás\"/>
    </mc:Choice>
  </mc:AlternateContent>
  <bookViews>
    <workbookView xWindow="0" yWindow="0" windowWidth="28800" windowHeight="11040"/>
  </bookViews>
  <sheets>
    <sheet name="Coulte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I49" i="1" s="1"/>
</calcChain>
</file>

<file path=xl/sharedStrings.xml><?xml version="1.0" encoding="utf-8"?>
<sst xmlns="http://schemas.openxmlformats.org/spreadsheetml/2006/main" count="70" uniqueCount="63">
  <si>
    <t>Feladatok:</t>
  </si>
  <si>
    <t>1.)</t>
  </si>
  <si>
    <t>2.)</t>
  </si>
  <si>
    <t>3.)</t>
  </si>
  <si>
    <t>Következtetések</t>
  </si>
  <si>
    <t>Hallgató neve:</t>
  </si>
  <si>
    <t>Csoport:</t>
  </si>
  <si>
    <t>Dátum:</t>
  </si>
  <si>
    <t>Kar:</t>
  </si>
  <si>
    <t>Csak a zöld színű mezőkbe írjon!</t>
  </si>
  <si>
    <t>Coulter számláló</t>
  </si>
  <si>
    <t xml:space="preserve">A gyakorlat célja: a vér alakoselem-koncentrációinak elektronikus úton történő meghatározására konstruált készülék elvi működésének és a koncentráció meghatározás lépéseinek megismerése. </t>
  </si>
  <si>
    <t>Az impulzusszám mérése az integráldiszkriminációs (ID) szint függvényében az ismert koncentrációjú oldaton.</t>
  </si>
  <si>
    <t>Az ID és DD spektrumok ábrázolása majd a műszer előre definiált RBC diszkriminációs szintjének meghatározása.</t>
  </si>
  <si>
    <t>Diszkrimi-nátor szint</t>
  </si>
  <si>
    <t>1.</t>
  </si>
  <si>
    <t>2.</t>
  </si>
  <si>
    <t>3.</t>
  </si>
  <si>
    <t>RBC</t>
  </si>
  <si>
    <r>
      <t>sóoldat (</t>
    </r>
    <r>
      <rPr>
        <b/>
        <sz val="12"/>
        <color rgb="FFFFC000"/>
        <rFont val="Calibri"/>
        <family val="2"/>
        <charset val="238"/>
        <scheme val="minor"/>
      </rPr>
      <t>SÁRGA</t>
    </r>
    <r>
      <rPr>
        <sz val="12"/>
        <color theme="1"/>
        <rFont val="Calibri"/>
        <family val="2"/>
        <scheme val="minor"/>
      </rPr>
      <t>)</t>
    </r>
  </si>
  <si>
    <t>10X szorzógomb</t>
  </si>
  <si>
    <r>
      <t xml:space="preserve">Be </t>
    </r>
    <r>
      <rPr>
        <sz val="10"/>
        <color theme="1"/>
        <rFont val="Calibri"/>
        <family val="2"/>
        <charset val="238"/>
        <scheme val="minor"/>
      </rPr>
      <t>(</t>
    </r>
    <r>
      <rPr>
        <i/>
        <sz val="10"/>
        <color theme="1"/>
        <rFont val="Calibri"/>
        <family val="2"/>
        <charset val="238"/>
        <scheme val="minor"/>
      </rPr>
      <t>c</t>
    </r>
    <r>
      <rPr>
        <sz val="10"/>
        <color theme="1"/>
        <rFont val="Calibri"/>
        <family val="2"/>
        <charset val="238"/>
        <scheme val="minor"/>
      </rPr>
      <t>=</t>
    </r>
    <r>
      <rPr>
        <i/>
        <sz val="10"/>
        <color theme="1"/>
        <rFont val="Calibri"/>
        <family val="2"/>
        <charset val="238"/>
        <scheme val="minor"/>
      </rPr>
      <t>n</t>
    </r>
    <r>
      <rPr>
        <sz val="10"/>
        <color theme="1"/>
        <rFont val="Calibri"/>
        <family val="2"/>
        <charset val="238"/>
        <scheme val="minor"/>
      </rPr>
      <t>*</t>
    </r>
    <r>
      <rPr>
        <b/>
        <sz val="10"/>
        <color theme="1"/>
        <rFont val="Calibri"/>
        <family val="2"/>
        <charset val="238"/>
        <scheme val="minor"/>
      </rPr>
      <t>10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</si>
  <si>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Ki </t>
    </r>
    <r>
      <rPr>
        <sz val="10"/>
        <color theme="1"/>
        <rFont val="Calibri"/>
        <family val="2"/>
        <charset val="238"/>
        <scheme val="minor"/>
      </rPr>
      <t>(</t>
    </r>
    <r>
      <rPr>
        <i/>
        <sz val="10"/>
        <color theme="1"/>
        <rFont val="Calibri"/>
        <family val="2"/>
        <charset val="238"/>
        <scheme val="minor"/>
      </rPr>
      <t>c</t>
    </r>
    <r>
      <rPr>
        <sz val="10"/>
        <color theme="1"/>
        <rFont val="Calibri"/>
        <family val="2"/>
        <charset val="238"/>
        <scheme val="minor"/>
      </rPr>
      <t>=</t>
    </r>
    <r>
      <rPr>
        <i/>
        <sz val="10"/>
        <color theme="1"/>
        <rFont val="Calibri"/>
        <family val="2"/>
        <charset val="238"/>
        <scheme val="minor"/>
      </rPr>
      <t>n</t>
    </r>
    <r>
      <rPr>
        <sz val="10"/>
        <color theme="1"/>
        <rFont val="Calibri"/>
        <family val="2"/>
        <charset val="238"/>
        <scheme val="minor"/>
      </rPr>
      <t>*</t>
    </r>
    <r>
      <rPr>
        <b/>
        <sz val="10"/>
        <color theme="1"/>
        <rFont val="Calibri"/>
        <family val="2"/>
        <charset val="238"/>
        <scheme val="minor"/>
      </rPr>
      <t>10</t>
    </r>
    <r>
      <rPr>
        <b/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</si>
  <si>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r>
      <t xml:space="preserve">mért impulzusok, </t>
    </r>
    <r>
      <rPr>
        <i/>
        <sz val="12"/>
        <color theme="1"/>
        <rFont val="Calibri"/>
        <family val="2"/>
        <charset val="238"/>
        <scheme val="minor"/>
      </rPr>
      <t>n</t>
    </r>
  </si>
  <si>
    <r>
      <t>Ismert szuszpenzió (</t>
    </r>
    <r>
      <rPr>
        <b/>
        <sz val="12"/>
        <color theme="1"/>
        <rFont val="Calibri"/>
        <family val="2"/>
        <charset val="238"/>
        <scheme val="minor"/>
      </rPr>
      <t>FEKETE</t>
    </r>
    <r>
      <rPr>
        <sz val="12"/>
        <color theme="1"/>
        <rFont val="Calibri"/>
        <family val="2"/>
        <scheme val="minor"/>
      </rPr>
      <t xml:space="preserve">) koncentrációja, </t>
    </r>
    <r>
      <rPr>
        <i/>
        <sz val="12"/>
        <color theme="1"/>
        <rFont val="Calibri"/>
        <family val="2"/>
        <charset val="238"/>
        <scheme val="minor"/>
      </rPr>
      <t>c</t>
    </r>
    <r>
      <rPr>
        <vertAlign val="subscript"/>
        <sz val="12"/>
        <color theme="1"/>
        <rFont val="Calibri"/>
        <family val="2"/>
        <charset val="238"/>
        <scheme val="minor"/>
      </rPr>
      <t>tényl</t>
    </r>
    <r>
      <rPr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(1/</t>
    </r>
    <r>
      <rPr>
        <i/>
        <sz val="10"/>
        <color theme="1"/>
        <rFont val="Symbol"/>
        <family val="1"/>
        <charset val="2"/>
      </rPr>
      <t>m</t>
    </r>
    <r>
      <rPr>
        <i/>
        <sz val="10"/>
        <color theme="1"/>
        <rFont val="Calibri"/>
        <family val="2"/>
        <charset val="238"/>
        <scheme val="minor"/>
      </rPr>
      <t>l)</t>
    </r>
    <r>
      <rPr>
        <sz val="12"/>
        <color theme="1"/>
        <rFont val="Calibri"/>
        <family val="2"/>
        <scheme val="minor"/>
      </rPr>
      <t>:</t>
    </r>
  </si>
  <si>
    <r>
      <t xml:space="preserve">Mérőkapilláris átmérője, </t>
    </r>
    <r>
      <rPr>
        <i/>
        <sz val="12"/>
        <color theme="1"/>
        <rFont val="Calibri"/>
        <family val="2"/>
        <charset val="238"/>
        <scheme val="minor"/>
      </rPr>
      <t xml:space="preserve">d </t>
    </r>
    <r>
      <rPr>
        <sz val="12"/>
        <color theme="1"/>
        <rFont val="Calibri"/>
        <family val="2"/>
        <charset val="238"/>
        <scheme val="minor"/>
      </rPr>
      <t>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38"/>
        <scheme val="minor"/>
      </rPr>
      <t>m)</t>
    </r>
  </si>
  <si>
    <r>
      <t xml:space="preserve">Mérések során alkalmazott áramerősség, </t>
    </r>
    <r>
      <rPr>
        <i/>
        <sz val="12"/>
        <color theme="1"/>
        <rFont val="Calibri"/>
        <family val="2"/>
        <charset val="238"/>
        <scheme val="minor"/>
      </rPr>
      <t>I</t>
    </r>
    <r>
      <rPr>
        <sz val="12"/>
        <color theme="1"/>
        <rFont val="Calibri"/>
        <family val="2"/>
        <charset val="238"/>
        <scheme val="minor"/>
      </rPr>
      <t xml:space="preserve"> (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38"/>
        <scheme val="minor"/>
      </rPr>
      <t>A)</t>
    </r>
  </si>
  <si>
    <t>A mérést az ismert koncentrációjú (FEKETE) szuszpenzióval végezze!</t>
  </si>
  <si>
    <t>10-15</t>
  </si>
  <si>
    <t>15-20</t>
  </si>
  <si>
    <t>20-25</t>
  </si>
  <si>
    <t>25-30</t>
  </si>
  <si>
    <t>35-40</t>
  </si>
  <si>
    <t>45-50</t>
  </si>
  <si>
    <t>55-60</t>
  </si>
  <si>
    <t>65-70</t>
  </si>
  <si>
    <r>
      <t>ismert (</t>
    </r>
    <r>
      <rPr>
        <b/>
        <sz val="12"/>
        <color theme="1"/>
        <rFont val="Calibri"/>
        <family val="2"/>
        <charset val="238"/>
        <scheme val="minor"/>
      </rPr>
      <t>FEKETE</t>
    </r>
    <r>
      <rPr>
        <sz val="12"/>
        <color theme="1"/>
        <rFont val="Calibri"/>
        <family val="2"/>
        <scheme val="minor"/>
      </rPr>
      <t>)</t>
    </r>
  </si>
  <si>
    <r>
      <t>ismeretlen (</t>
    </r>
    <r>
      <rPr>
        <b/>
        <sz val="12"/>
        <color rgb="FFFF0000"/>
        <rFont val="Calibri"/>
        <family val="2"/>
        <charset val="238"/>
        <scheme val="minor"/>
      </rPr>
      <t>PIROS</t>
    </r>
    <r>
      <rPr>
        <sz val="12"/>
        <color theme="1"/>
        <rFont val="Calibri"/>
        <family val="2"/>
        <scheme val="minor"/>
      </rPr>
      <t>)</t>
    </r>
  </si>
  <si>
    <t>1.) Végezze el a műszer hietelesítését ismert koncentrációjú modellvér-szupszpenzió segítségével, majd ez alapján határozza meg az ismeretlen szuszpenzió koncentrációját!</t>
  </si>
  <si>
    <t>Ismert koncentrációjú modellvér-szuszpenzió mérése RBC módban és a készülék hitelesítési értékének meghatározása. Ismeretlen koncentrációjú modellvér-szuszpenzió koncentrációjának meghatározása.</t>
  </si>
  <si>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átlag</t>
    </r>
  </si>
  <si>
    <r>
      <t xml:space="preserve"> </t>
    </r>
    <r>
      <rPr>
        <i/>
        <sz val="12"/>
        <color theme="1"/>
        <rFont val="Calibri"/>
        <family val="2"/>
        <charset val="238"/>
        <scheme val="minor"/>
      </rPr>
      <t>c</t>
    </r>
    <r>
      <rPr>
        <vertAlign val="subscript"/>
        <sz val="12"/>
        <color theme="1"/>
        <rFont val="Calibri"/>
        <family val="2"/>
        <charset val="238"/>
        <scheme val="minor"/>
      </rPr>
      <t>mért</t>
    </r>
    <r>
      <rPr>
        <sz val="12"/>
        <color theme="1"/>
        <rFont val="Calibri"/>
        <family val="2"/>
        <charset val="238"/>
        <scheme val="minor"/>
      </rPr>
      <t xml:space="preserve"> (1/</t>
    </r>
    <r>
      <rPr>
        <sz val="12"/>
        <color theme="1"/>
        <rFont val="Symbol"/>
        <family val="1"/>
        <charset val="2"/>
      </rPr>
      <t>m</t>
    </r>
    <r>
      <rPr>
        <sz val="12"/>
        <color theme="1"/>
        <rFont val="Calibri"/>
        <family val="2"/>
        <charset val="238"/>
        <scheme val="minor"/>
      </rPr>
      <t>l)</t>
    </r>
  </si>
  <si>
    <r>
      <t>Ismeretlen szuszpenzió (</t>
    </r>
    <r>
      <rPr>
        <b/>
        <sz val="12"/>
        <color rgb="FFFF0000"/>
        <rFont val="Calibri"/>
        <family val="2"/>
        <charset val="238"/>
        <scheme val="minor"/>
      </rPr>
      <t>PIROS</t>
    </r>
    <r>
      <rPr>
        <sz val="12"/>
        <color theme="1"/>
        <rFont val="Calibri"/>
        <family val="2"/>
        <scheme val="minor"/>
      </rPr>
      <t xml:space="preserve">) koncentrációja, </t>
    </r>
    <r>
      <rPr>
        <i/>
        <sz val="12"/>
        <color theme="1"/>
        <rFont val="Calibri"/>
        <family val="2"/>
        <charset val="238"/>
        <scheme val="minor"/>
      </rPr>
      <t>c</t>
    </r>
    <r>
      <rPr>
        <vertAlign val="subscript"/>
        <sz val="12"/>
        <color theme="1"/>
        <rFont val="Calibri"/>
        <family val="2"/>
        <charset val="238"/>
        <scheme val="minor"/>
      </rPr>
      <t>tényl</t>
    </r>
    <r>
      <rPr>
        <i/>
        <sz val="12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(1/</t>
    </r>
    <r>
      <rPr>
        <i/>
        <sz val="10"/>
        <color theme="1"/>
        <rFont val="Symbol"/>
        <family val="1"/>
        <charset val="2"/>
      </rPr>
      <t>m</t>
    </r>
    <r>
      <rPr>
        <i/>
        <sz val="10"/>
        <color theme="1"/>
        <rFont val="Calibri"/>
        <family val="2"/>
        <charset val="238"/>
        <scheme val="minor"/>
      </rPr>
      <t>l)</t>
    </r>
    <r>
      <rPr>
        <sz val="12"/>
        <color theme="1"/>
        <rFont val="Calibri"/>
        <family val="2"/>
        <scheme val="minor"/>
      </rPr>
      <t>:</t>
    </r>
  </si>
  <si>
    <r>
      <t xml:space="preserve">hitelesítési érték, </t>
    </r>
    <r>
      <rPr>
        <i/>
        <sz val="12"/>
        <color theme="1"/>
        <rFont val="Calibri"/>
        <family val="2"/>
        <charset val="238"/>
        <scheme val="minor"/>
      </rPr>
      <t>h</t>
    </r>
    <r>
      <rPr>
        <sz val="12"/>
        <color theme="1"/>
        <rFont val="Calibri"/>
        <family val="2"/>
        <charset val="238"/>
        <scheme val="minor"/>
      </rPr>
      <t>:</t>
    </r>
  </si>
  <si>
    <t>30-35</t>
  </si>
  <si>
    <t>40-45</t>
  </si>
  <si>
    <t>50-55</t>
  </si>
  <si>
    <t>60-65</t>
  </si>
  <si>
    <t>3.) A mért adatok alapján készítse el a modellvér szuszpenzió differenciál diszkriminátor spektrumát!</t>
  </si>
  <si>
    <t>Ábrázolja a modellvér szuszpenzió integrál diszkriminátor (ID) spektrumát!</t>
  </si>
  <si>
    <t>Mekkora az ismeretlen vérmodell-szuszpenzió koncentrációja?</t>
  </si>
  <si>
    <t>Mekkora a gyári RBC integráldiszkriminációs szint?</t>
  </si>
  <si>
    <t>mértékegys.</t>
  </si>
  <si>
    <r>
      <t>c</t>
    </r>
    <r>
      <rPr>
        <i/>
        <vertAlign val="subscript"/>
        <sz val="12"/>
        <color theme="1"/>
        <rFont val="Calibri"/>
        <family val="2"/>
        <charset val="238"/>
        <scheme val="minor"/>
      </rPr>
      <t>ismeretlen</t>
    </r>
  </si>
  <si>
    <r>
      <t>U</t>
    </r>
    <r>
      <rPr>
        <i/>
        <vertAlign val="subscript"/>
        <sz val="12"/>
        <color theme="1"/>
        <rFont val="Calibri"/>
        <family val="2"/>
        <scheme val="minor"/>
      </rPr>
      <t>RBC</t>
    </r>
  </si>
  <si>
    <t>Mivel arányos a Coulter-elv alapján működő számlálóban keletkező feszültségimpulzusok nagysága?</t>
  </si>
  <si>
    <t>2.) Mérje meg az impulzusszámokat az ID szint függvényében az ismert koncentrációjú modellvér-szupszpenzión! Majd az ID spektrumról határozza meg a gyári RBC integráldiszkriminációs szinthez tartozó feszültség értéket!</t>
  </si>
  <si>
    <r>
      <rPr>
        <i/>
        <sz val="12"/>
        <color theme="1"/>
        <rFont val="Symbol"/>
        <family val="1"/>
        <charset val="2"/>
      </rPr>
      <t>D</t>
    </r>
    <r>
      <rPr>
        <i/>
        <sz val="12"/>
        <color theme="1"/>
        <rFont val="Calibri"/>
        <family val="2"/>
        <charset val="238"/>
        <scheme val="minor"/>
      </rPr>
      <t xml:space="preserve">n
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charset val="238"/>
        <scheme val="minor"/>
      </rPr>
      <t>n</t>
    </r>
    <r>
      <rPr>
        <vertAlign val="subscript"/>
        <sz val="12"/>
        <color theme="1"/>
        <rFont val="Calibri"/>
        <family val="2"/>
        <charset val="238"/>
        <scheme val="minor"/>
      </rPr>
      <t>Ud1</t>
    </r>
    <r>
      <rPr>
        <i/>
        <sz val="12"/>
        <color theme="1"/>
        <rFont val="Calibri"/>
        <family val="2"/>
        <charset val="238"/>
        <scheme val="minor"/>
      </rPr>
      <t>-n</t>
    </r>
    <r>
      <rPr>
        <vertAlign val="subscript"/>
        <sz val="12"/>
        <color theme="1"/>
        <rFont val="Calibri"/>
        <family val="2"/>
        <charset val="238"/>
        <scheme val="minor"/>
      </rPr>
      <t>Ud2</t>
    </r>
    <r>
      <rPr>
        <sz val="12"/>
        <color theme="1"/>
        <rFont val="Calibri (Body)"/>
      </rPr>
      <t>)</t>
    </r>
  </si>
  <si>
    <t>ID szint</t>
  </si>
  <si>
    <r>
      <rPr>
        <i/>
        <sz val="12"/>
        <rFont val="Calibri"/>
        <family val="2"/>
        <scheme val="minor"/>
      </rPr>
      <t>n</t>
    </r>
    <r>
      <rPr>
        <vertAlign val="subscript"/>
        <sz val="12"/>
        <rFont val="Calibri (Body)"/>
      </rPr>
      <t>átlag RBC</t>
    </r>
  </si>
  <si>
    <t>segédtáblázat az RBC-hez tartozó ID-szint leolvasásához</t>
  </si>
  <si>
    <r>
      <t xml:space="preserve">ID szint 
</t>
    </r>
    <r>
      <rPr>
        <i/>
        <sz val="12"/>
        <color theme="1"/>
        <rFont val="Calibri"/>
        <family val="2"/>
        <charset val="238"/>
        <scheme val="minor"/>
      </rPr>
      <t>U</t>
    </r>
    <r>
      <rPr>
        <vertAlign val="sub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>, (dV)</t>
    </r>
  </si>
  <si>
    <r>
      <t xml:space="preserve">DD csatorna
</t>
    </r>
    <r>
      <rPr>
        <i/>
        <sz val="12"/>
        <color theme="1"/>
        <rFont val="Calibri"/>
        <family val="2"/>
        <charset val="238"/>
        <scheme val="minor"/>
      </rPr>
      <t>U</t>
    </r>
    <r>
      <rPr>
        <vertAlign val="subscript"/>
        <sz val="12"/>
        <color theme="1"/>
        <rFont val="Calibri"/>
        <family val="2"/>
        <charset val="238"/>
        <scheme val="minor"/>
      </rPr>
      <t>d1</t>
    </r>
    <r>
      <rPr>
        <sz val="12"/>
        <color theme="1"/>
        <rFont val="Calibri"/>
        <family val="2"/>
        <charset val="238"/>
        <scheme val="minor"/>
      </rPr>
      <t xml:space="preserve">- </t>
    </r>
    <r>
      <rPr>
        <i/>
        <sz val="12"/>
        <color theme="1"/>
        <rFont val="Calibri"/>
        <family val="2"/>
        <charset val="238"/>
        <scheme val="minor"/>
      </rPr>
      <t>U</t>
    </r>
    <r>
      <rPr>
        <vertAlign val="subscript"/>
        <sz val="12"/>
        <color theme="1"/>
        <rFont val="Calibri"/>
        <family val="2"/>
        <charset val="238"/>
        <scheme val="minor"/>
      </rPr>
      <t>d2</t>
    </r>
    <r>
      <rPr>
        <sz val="12"/>
        <color theme="1"/>
        <rFont val="Calibri"/>
        <family val="2"/>
        <charset val="238"/>
        <scheme val="minor"/>
      </rPr>
      <t>, (dV)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</si>
</sst>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b/>
      <sz val="12"/>
      <color theme="1"/>
      <name val="Calibri"/>
      <family val="2"/>
      <charset val="238"/>
      <scheme val="minor"/>
    </font>
    <font>
      <b/>
      <sz val="12"/>
      <color rgb="FFFFC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scheme val="minor"/>
    </font>
    <font>
      <i/>
      <sz val="10"/>
      <color theme="1"/>
      <name val="Symbol"/>
      <family val="1"/>
      <charset val="2"/>
    </font>
    <font>
      <b/>
      <i/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6"/>
      <color theme="1"/>
      <name val="Calibri"/>
      <family val="2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i/>
      <sz val="12"/>
      <color theme="1"/>
      <name val="Calibri"/>
      <family val="1"/>
      <charset val="2"/>
      <scheme val="minor"/>
    </font>
    <font>
      <sz val="12"/>
      <color theme="1"/>
      <name val="Calibri (Body)"/>
    </font>
    <font>
      <vertAlign val="subscript"/>
      <sz val="12"/>
      <name val="Calibri (Body)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8" fillId="0" borderId="0" xfId="0" applyNumberFormat="1" applyFont="1"/>
    <xf numFmtId="0" fontId="6" fillId="0" borderId="0" xfId="0" applyNumberFormat="1" applyFont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3" fillId="0" borderId="2" xfId="0" applyNumberFormat="1" applyFont="1" applyBorder="1" applyAlignment="1"/>
    <xf numFmtId="0" fontId="3" fillId="0" borderId="0" xfId="0" applyNumberFormat="1" applyFont="1" applyAlignment="1">
      <alignment horizontal="center"/>
    </xf>
    <xf numFmtId="0" fontId="9" fillId="0" borderId="7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right" vertical="top" wrapText="1"/>
    </xf>
    <xf numFmtId="0" fontId="8" fillId="0" borderId="0" xfId="0" applyNumberFormat="1" applyFont="1" applyAlignment="1">
      <alignment wrapText="1"/>
    </xf>
    <xf numFmtId="0" fontId="7" fillId="0" borderId="12" xfId="0" applyNumberFormat="1" applyFont="1" applyBorder="1" applyAlignment="1">
      <alignment horizontal="right" vertical="top" wrapText="1"/>
    </xf>
    <xf numFmtId="0" fontId="8" fillId="0" borderId="0" xfId="0" applyNumberFormat="1" applyFont="1" applyBorder="1" applyAlignment="1">
      <alignment wrapText="1"/>
    </xf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8" fillId="0" borderId="0" xfId="0" applyNumberFormat="1" applyFont="1" applyFill="1"/>
    <xf numFmtId="0" fontId="11" fillId="0" borderId="0" xfId="0" applyNumberFormat="1" applyFont="1" applyFill="1"/>
    <xf numFmtId="0" fontId="4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/>
    <xf numFmtId="0" fontId="11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11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/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left"/>
    </xf>
    <xf numFmtId="0" fontId="2" fillId="3" borderId="1" xfId="0" applyNumberFormat="1" applyFont="1" applyFill="1" applyBorder="1" applyAlignment="1">
      <alignment horizontal="center" wrapText="1"/>
    </xf>
    <xf numFmtId="11" fontId="2" fillId="0" borderId="0" xfId="0" applyNumberFormat="1" applyFont="1" applyFill="1" applyBorder="1" applyAlignment="1">
      <alignment horizontal="center" vertical="center"/>
    </xf>
    <xf numFmtId="11" fontId="2" fillId="5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left" wrapText="1"/>
    </xf>
    <xf numFmtId="0" fontId="28" fillId="0" borderId="0" xfId="0" applyNumberFormat="1" applyFont="1" applyFill="1" applyAlignment="1">
      <alignment horizontal="left"/>
    </xf>
    <xf numFmtId="0" fontId="0" fillId="0" borderId="0" xfId="0" applyNumberFormat="1" applyFont="1" applyBorder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/>
    <xf numFmtId="0" fontId="0" fillId="0" borderId="0" xfId="0" applyNumberFormat="1" applyFont="1" applyFill="1" applyBorder="1" applyAlignment="1">
      <alignment horizontal="right"/>
    </xf>
    <xf numFmtId="11" fontId="0" fillId="0" borderId="0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14" fillId="4" borderId="1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 wrapText="1"/>
    </xf>
    <xf numFmtId="0" fontId="0" fillId="3" borderId="1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left" wrapText="1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wrapText="1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Border="1" applyAlignment="1"/>
    <xf numFmtId="0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11" fontId="0" fillId="0" borderId="12" xfId="0" applyNumberFormat="1" applyFont="1" applyFill="1" applyBorder="1" applyAlignment="1">
      <alignment horizontal="center" vertical="center"/>
    </xf>
    <xf numFmtId="11" fontId="0" fillId="0" borderId="7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 applyProtection="1">
      <alignment horizontal="center" vertical="top"/>
      <protection locked="0"/>
    </xf>
    <xf numFmtId="0" fontId="29" fillId="0" borderId="6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wrapText="1"/>
    </xf>
    <xf numFmtId="0" fontId="9" fillId="0" borderId="1" xfId="0" applyNumberFormat="1" applyFont="1" applyBorder="1" applyAlignment="1"/>
    <xf numFmtId="0" fontId="0" fillId="0" borderId="0" xfId="0" applyNumberFormat="1" applyFont="1" applyFill="1" applyAlignment="1"/>
    <xf numFmtId="0" fontId="0" fillId="0" borderId="0" xfId="0" applyNumberFormat="1" applyFont="1" applyFill="1"/>
    <xf numFmtId="2" fontId="2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>
      <alignment horizontal="left" wrapText="1"/>
    </xf>
    <xf numFmtId="0" fontId="14" fillId="0" borderId="2" xfId="0" applyNumberFormat="1" applyFont="1" applyFill="1" applyBorder="1" applyAlignment="1">
      <alignment wrapText="1"/>
    </xf>
    <xf numFmtId="0" fontId="14" fillId="0" borderId="11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9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1" fontId="2" fillId="2" borderId="1" xfId="0" applyNumberFormat="1" applyFont="1" applyFill="1" applyBorder="1" applyAlignment="1" applyProtection="1">
      <alignment horizontal="center"/>
      <protection locked="0"/>
    </xf>
    <xf numFmtId="1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wrapText="1"/>
      <protection locked="0"/>
    </xf>
    <xf numFmtId="1" fontId="0" fillId="2" borderId="3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39" fillId="0" borderId="0" xfId="0" applyNumberFormat="1" applyFont="1" applyFill="1"/>
    <xf numFmtId="0" fontId="39" fillId="0" borderId="0" xfId="0" applyNumberFormat="1" applyFont="1" applyFill="1" applyBorder="1" applyAlignment="1" applyProtection="1">
      <alignment horizontal="center" vertical="top"/>
      <protection locked="0"/>
    </xf>
    <xf numFmtId="11" fontId="0" fillId="4" borderId="1" xfId="0" applyNumberFormat="1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>
      <alignment horizontal="left" wrapText="1"/>
    </xf>
    <xf numFmtId="1" fontId="0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8" xfId="0" applyNumberFormat="1" applyFont="1" applyFill="1" applyBorder="1" applyAlignment="1">
      <alignment horizontal="left" wrapText="1"/>
    </xf>
    <xf numFmtId="0" fontId="0" fillId="0" borderId="9" xfId="0" applyNumberFormat="1" applyFont="1" applyFill="1" applyBorder="1" applyAlignment="1">
      <alignment horizontal="left" wrapText="1"/>
    </xf>
    <xf numFmtId="49" fontId="0" fillId="0" borderId="9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/>
    </xf>
    <xf numFmtId="0" fontId="28" fillId="0" borderId="8" xfId="0" applyNumberFormat="1" applyFont="1" applyFill="1" applyBorder="1" applyAlignment="1">
      <alignment horizontal="left"/>
    </xf>
    <xf numFmtId="0" fontId="28" fillId="0" borderId="9" xfId="0" applyNumberFormat="1" applyFont="1" applyFill="1" applyBorder="1" applyAlignment="1">
      <alignment horizontal="left"/>
    </xf>
    <xf numFmtId="0" fontId="28" fillId="0" borderId="9" xfId="0" applyNumberFormat="1" applyFont="1" applyFill="1" applyBorder="1" applyAlignment="1">
      <alignment horizontal="left" wrapText="1"/>
    </xf>
    <xf numFmtId="0" fontId="28" fillId="0" borderId="10" xfId="0" applyNumberFormat="1" applyFont="1" applyFill="1" applyBorder="1" applyAlignment="1">
      <alignment horizontal="left" wrapText="1"/>
    </xf>
    <xf numFmtId="0" fontId="0" fillId="0" borderId="2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vertical="center"/>
    </xf>
    <xf numFmtId="0" fontId="0" fillId="0" borderId="12" xfId="0" applyNumberFormat="1" applyFont="1" applyFill="1" applyBorder="1" applyAlignment="1">
      <alignment horizontal="center" wrapText="1"/>
    </xf>
    <xf numFmtId="1" fontId="0" fillId="0" borderId="7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>
      <alignment horizontal="left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0" fillId="4" borderId="1" xfId="0" applyNumberFormat="1" applyFont="1" applyFill="1" applyBorder="1" applyAlignment="1">
      <alignment horizontal="right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right" wrapText="1"/>
    </xf>
    <xf numFmtId="0" fontId="2" fillId="4" borderId="1" xfId="0" applyNumberFormat="1" applyFont="1" applyFill="1" applyBorder="1" applyAlignment="1">
      <alignment horizontal="right"/>
    </xf>
    <xf numFmtId="0" fontId="14" fillId="0" borderId="1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0" fontId="0" fillId="4" borderId="3" xfId="0" applyNumberFormat="1" applyFont="1" applyFill="1" applyBorder="1" applyAlignment="1">
      <alignment horizontal="center"/>
    </xf>
    <xf numFmtId="0" fontId="0" fillId="4" borderId="4" xfId="0" applyNumberFormat="1" applyFont="1" applyFill="1" applyBorder="1" applyAlignment="1">
      <alignment horizontal="center"/>
    </xf>
    <xf numFmtId="0" fontId="0" fillId="4" borderId="5" xfId="0" applyNumberFormat="1" applyFont="1" applyFill="1" applyBorder="1" applyAlignment="1">
      <alignment horizontal="center"/>
    </xf>
    <xf numFmtId="0" fontId="16" fillId="4" borderId="8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right"/>
    </xf>
    <xf numFmtId="0" fontId="2" fillId="4" borderId="3" xfId="0" applyNumberFormat="1" applyFont="1" applyFill="1" applyBorder="1" applyAlignment="1">
      <alignment horizontal="right" wrapText="1"/>
    </xf>
    <xf numFmtId="0" fontId="7" fillId="0" borderId="1" xfId="0" applyNumberFormat="1" applyFont="1" applyBorder="1" applyAlignment="1">
      <alignment horizontal="left" vertical="center" wrapText="1"/>
    </xf>
    <xf numFmtId="0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10" fillId="0" borderId="8" xfId="0" applyNumberFormat="1" applyFont="1" applyBorder="1" applyAlignment="1">
      <alignment horizontal="left" wrapText="1"/>
    </xf>
    <xf numFmtId="0" fontId="10" fillId="0" borderId="9" xfId="0" applyNumberFormat="1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wrapText="1"/>
    </xf>
    <xf numFmtId="0" fontId="4" fillId="0" borderId="6" xfId="0" applyNumberFormat="1" applyFont="1" applyBorder="1" applyAlignment="1">
      <alignment wrapText="1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0" borderId="1" xfId="0" applyNumberFormat="1" applyFont="1" applyBorder="1" applyAlignment="1">
      <alignment horizontal="right"/>
    </xf>
    <xf numFmtId="0" fontId="12" fillId="0" borderId="7" xfId="0" applyNumberFormat="1" applyFont="1" applyBorder="1" applyAlignment="1">
      <alignment horizontal="left"/>
    </xf>
    <xf numFmtId="0" fontId="3" fillId="2" borderId="5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16" fillId="4" borderId="14" xfId="0" applyNumberFormat="1" applyFont="1" applyFill="1" applyBorder="1" applyAlignment="1">
      <alignment horizontal="center" vertical="center" wrapText="1"/>
    </xf>
    <xf numFmtId="0" fontId="16" fillId="4" borderId="1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ED01"/>
      <color rgb="FFF0EA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2"/>
  <sheetViews>
    <sheetView tabSelected="1" zoomScaleNormal="100" workbookViewId="0"/>
  </sheetViews>
  <sheetFormatPr defaultColWidth="0" defaultRowHeight="15.75" zeroHeight="1"/>
  <cols>
    <col min="1" max="1" width="4.625" style="1" customWidth="1"/>
    <col min="2" max="7" width="10.875" style="1" customWidth="1"/>
    <col min="8" max="8" width="11.875" style="1" bestFit="1" customWidth="1"/>
    <col min="9" max="9" width="11.125" style="1" customWidth="1"/>
    <col min="10" max="11" width="10.875" style="1" customWidth="1"/>
    <col min="12" max="12" width="7.125" style="1" customWidth="1"/>
    <col min="13" max="13" width="4.125" style="1" customWidth="1"/>
    <col min="14" max="14" width="12.875" style="1" hidden="1" customWidth="1"/>
    <col min="15" max="16384" width="2" style="1" hidden="1"/>
  </cols>
  <sheetData>
    <row r="1" spans="2:12" ht="33.75">
      <c r="B1" s="148" t="s">
        <v>10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2:12" ht="18.95" customHeight="1">
      <c r="B2" s="161" t="s">
        <v>9</v>
      </c>
      <c r="C2" s="161"/>
      <c r="D2" s="161"/>
      <c r="E2" s="2"/>
      <c r="F2" s="2"/>
      <c r="G2" s="2"/>
      <c r="H2" s="27"/>
      <c r="I2" s="2"/>
      <c r="J2" s="2"/>
      <c r="K2" s="2"/>
      <c r="L2" s="2"/>
    </row>
    <row r="3" spans="2:12" ht="26.25" customHeight="1">
      <c r="B3" s="160" t="s">
        <v>5</v>
      </c>
      <c r="C3" s="160"/>
      <c r="D3" s="158"/>
      <c r="E3" s="159"/>
      <c r="F3" s="162"/>
      <c r="G3" s="3" t="s">
        <v>8</v>
      </c>
      <c r="H3" s="86"/>
      <c r="I3" s="74" t="s">
        <v>6</v>
      </c>
      <c r="J3" s="163"/>
      <c r="K3" s="163"/>
    </row>
    <row r="4" spans="2:12" ht="33.75">
      <c r="B4" s="160" t="s">
        <v>7</v>
      </c>
      <c r="C4" s="160"/>
      <c r="D4" s="158"/>
      <c r="E4" s="159"/>
      <c r="F4" s="159"/>
      <c r="G4" s="4"/>
      <c r="H4" s="63"/>
      <c r="I4" s="5"/>
      <c r="J4" s="5"/>
      <c r="K4" s="5"/>
      <c r="L4" s="2"/>
    </row>
    <row r="5" spans="2:12" ht="17.100000000000001" customHeight="1">
      <c r="B5" s="6"/>
      <c r="C5" s="6"/>
      <c r="D5" s="7"/>
      <c r="E5" s="7"/>
      <c r="F5" s="7"/>
      <c r="G5" s="5"/>
      <c r="H5" s="5"/>
      <c r="I5" s="5"/>
      <c r="J5" s="5"/>
      <c r="K5" s="5"/>
      <c r="L5" s="2"/>
    </row>
    <row r="6" spans="2:12" ht="43.5" customHeight="1">
      <c r="B6" s="149" t="s">
        <v>11</v>
      </c>
      <c r="C6" s="150"/>
      <c r="D6" s="150"/>
      <c r="E6" s="150"/>
      <c r="F6" s="150"/>
      <c r="G6" s="150"/>
      <c r="H6" s="150"/>
      <c r="I6" s="150"/>
      <c r="J6" s="150"/>
      <c r="K6" s="150"/>
      <c r="L6" s="151"/>
    </row>
    <row r="7" spans="2:12" ht="21" customHeight="1">
      <c r="B7" s="149" t="s">
        <v>0</v>
      </c>
      <c r="C7" s="150"/>
      <c r="D7" s="150"/>
      <c r="E7" s="150"/>
      <c r="F7" s="150"/>
      <c r="G7" s="150"/>
      <c r="H7" s="150"/>
      <c r="I7" s="150"/>
      <c r="J7" s="150"/>
      <c r="K7" s="150"/>
      <c r="L7" s="151"/>
    </row>
    <row r="8" spans="2:12" ht="38.25" customHeight="1">
      <c r="B8" s="8" t="s">
        <v>1</v>
      </c>
      <c r="C8" s="152" t="s">
        <v>39</v>
      </c>
      <c r="D8" s="152"/>
      <c r="E8" s="152"/>
      <c r="F8" s="152"/>
      <c r="G8" s="152"/>
      <c r="H8" s="152"/>
      <c r="I8" s="152"/>
      <c r="J8" s="152"/>
      <c r="K8" s="152"/>
      <c r="L8" s="153"/>
    </row>
    <row r="9" spans="2:12" ht="21.75" customHeight="1">
      <c r="B9" s="8" t="s">
        <v>2</v>
      </c>
      <c r="C9" s="152" t="s">
        <v>12</v>
      </c>
      <c r="D9" s="152"/>
      <c r="E9" s="152"/>
      <c r="F9" s="152"/>
      <c r="G9" s="152"/>
      <c r="H9" s="152"/>
      <c r="I9" s="152"/>
      <c r="J9" s="152"/>
      <c r="K9" s="152"/>
      <c r="L9" s="153"/>
    </row>
    <row r="10" spans="2:12" s="9" customFormat="1" ht="36.75" customHeight="1">
      <c r="B10" s="10" t="s">
        <v>3</v>
      </c>
      <c r="C10" s="156" t="s">
        <v>13</v>
      </c>
      <c r="D10" s="156"/>
      <c r="E10" s="156"/>
      <c r="F10" s="156"/>
      <c r="G10" s="156"/>
      <c r="H10" s="156"/>
      <c r="I10" s="156"/>
      <c r="J10" s="156"/>
      <c r="K10" s="156"/>
      <c r="L10" s="157"/>
    </row>
    <row r="11" spans="2:12" s="9" customFormat="1" ht="6" customHeight="1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2:12" s="11" customFormat="1" ht="45.75" customHeight="1">
      <c r="B12" s="122" t="s">
        <v>38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</row>
    <row r="13" spans="2:12" s="11" customForma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2:12" s="42" customFormat="1" ht="18" customHeight="1">
      <c r="B14" s="43"/>
      <c r="C14" s="128" t="s">
        <v>25</v>
      </c>
      <c r="D14" s="128"/>
      <c r="E14" s="128"/>
      <c r="F14" s="92">
        <v>70</v>
      </c>
      <c r="G14" s="40"/>
      <c r="H14" s="40"/>
      <c r="I14" s="40"/>
      <c r="J14" s="40"/>
      <c r="K14" s="40"/>
      <c r="L14" s="40"/>
    </row>
    <row r="15" spans="2:12" s="42" customFormat="1" ht="18" customHeight="1">
      <c r="B15" s="128" t="s">
        <v>26</v>
      </c>
      <c r="C15" s="128"/>
      <c r="D15" s="128"/>
      <c r="E15" s="128"/>
      <c r="F15" s="92">
        <v>400</v>
      </c>
      <c r="G15" s="40"/>
      <c r="H15" s="40"/>
      <c r="I15" s="40"/>
      <c r="J15" s="40"/>
      <c r="K15" s="40"/>
      <c r="L15" s="40"/>
    </row>
    <row r="16" spans="2:12" s="42" customFormat="1" ht="17.25" customHeight="1">
      <c r="C16" s="34"/>
      <c r="D16" s="34"/>
      <c r="E16" s="34"/>
      <c r="F16" s="34"/>
      <c r="G16" s="34"/>
      <c r="H16" s="34"/>
      <c r="I16" s="34"/>
      <c r="J16" s="34"/>
      <c r="K16" s="34"/>
      <c r="L16" s="34"/>
    </row>
    <row r="17" spans="1:13" s="42" customFormat="1" ht="18" customHeight="1">
      <c r="B17" s="17"/>
      <c r="C17" s="17"/>
      <c r="D17" s="154" t="s">
        <v>14</v>
      </c>
      <c r="E17" s="155" t="s">
        <v>20</v>
      </c>
      <c r="F17" s="138" t="s">
        <v>23</v>
      </c>
      <c r="G17" s="139"/>
      <c r="H17" s="139"/>
      <c r="I17" s="164" t="s">
        <v>40</v>
      </c>
      <c r="J17" s="129" t="s">
        <v>41</v>
      </c>
      <c r="L17" s="17"/>
    </row>
    <row r="18" spans="1:13" s="17" customFormat="1" ht="19.5" customHeight="1">
      <c r="B18" s="31"/>
      <c r="D18" s="154"/>
      <c r="E18" s="155"/>
      <c r="F18" s="49" t="s">
        <v>15</v>
      </c>
      <c r="G18" s="49" t="s">
        <v>16</v>
      </c>
      <c r="H18" s="50" t="s">
        <v>17</v>
      </c>
      <c r="I18" s="165"/>
      <c r="J18" s="130"/>
    </row>
    <row r="19" spans="1:13" s="17" customFormat="1" ht="18" customHeight="1">
      <c r="B19" s="134" t="s">
        <v>19</v>
      </c>
      <c r="C19" s="144"/>
      <c r="D19" s="131" t="s">
        <v>18</v>
      </c>
      <c r="E19" s="35" t="s">
        <v>21</v>
      </c>
      <c r="F19" s="87">
        <v>7</v>
      </c>
      <c r="G19" s="87">
        <v>11</v>
      </c>
      <c r="H19" s="88">
        <v>9</v>
      </c>
      <c r="I19" s="89"/>
      <c r="J19" s="90"/>
    </row>
    <row r="20" spans="1:13" s="17" customFormat="1" ht="18" customHeight="1">
      <c r="B20" s="134" t="s">
        <v>36</v>
      </c>
      <c r="C20" s="144"/>
      <c r="D20" s="132"/>
      <c r="E20" s="35" t="s">
        <v>22</v>
      </c>
      <c r="F20" s="87">
        <v>508</v>
      </c>
      <c r="G20" s="88">
        <v>495</v>
      </c>
      <c r="H20" s="87">
        <v>492</v>
      </c>
      <c r="I20" s="89"/>
      <c r="J20" s="90"/>
    </row>
    <row r="21" spans="1:13" s="17" customFormat="1" ht="18" customHeight="1">
      <c r="B21" s="134" t="s">
        <v>37</v>
      </c>
      <c r="C21" s="134"/>
      <c r="D21" s="133"/>
      <c r="E21" s="35" t="s">
        <v>22</v>
      </c>
      <c r="F21" s="87">
        <v>542</v>
      </c>
      <c r="G21" s="88">
        <v>550</v>
      </c>
      <c r="H21" s="87">
        <v>546</v>
      </c>
      <c r="I21" s="89"/>
      <c r="J21" s="90"/>
    </row>
    <row r="22" spans="1:13" s="17" customFormat="1" ht="18" customHeight="1">
      <c r="B22" s="33"/>
      <c r="C22" s="33"/>
      <c r="D22" s="55"/>
      <c r="E22" s="33"/>
      <c r="F22" s="32"/>
      <c r="G22" s="32"/>
      <c r="H22" s="32"/>
      <c r="I22" s="30"/>
      <c r="J22" s="30"/>
      <c r="K22" s="30"/>
    </row>
    <row r="23" spans="1:13" s="17" customFormat="1" ht="18" customHeight="1">
      <c r="B23" s="31"/>
      <c r="C23" s="31"/>
      <c r="D23" s="19"/>
      <c r="E23" s="32"/>
      <c r="F23" s="31"/>
      <c r="G23" s="19"/>
      <c r="H23" s="19"/>
      <c r="I23" s="19"/>
      <c r="J23" s="20"/>
      <c r="K23" s="20"/>
      <c r="L23" s="19"/>
    </row>
    <row r="24" spans="1:13" s="17" customFormat="1" ht="18" customHeight="1">
      <c r="A24" s="18"/>
      <c r="B24" s="135" t="s">
        <v>24</v>
      </c>
      <c r="C24" s="135"/>
      <c r="D24" s="135"/>
      <c r="E24" s="135"/>
      <c r="F24" s="135"/>
      <c r="G24" s="37">
        <v>4610000</v>
      </c>
      <c r="H24" s="36"/>
      <c r="I24" s="19"/>
      <c r="J24" s="23"/>
      <c r="K24" s="23"/>
      <c r="L24" s="19"/>
      <c r="M24" s="18"/>
    </row>
    <row r="25" spans="1:13" s="24" customFormat="1" ht="18" customHeight="1">
      <c r="A25" s="21"/>
      <c r="D25" s="38"/>
      <c r="E25" s="143" t="s">
        <v>43</v>
      </c>
      <c r="F25" s="143"/>
      <c r="G25" s="103"/>
      <c r="H25" s="77"/>
      <c r="I25" s="19"/>
      <c r="J25" s="23"/>
      <c r="K25" s="23"/>
      <c r="L25" s="19"/>
      <c r="M25" s="21"/>
    </row>
    <row r="26" spans="1:13" s="24" customFormat="1" ht="18" customHeight="1">
      <c r="A26" s="21"/>
      <c r="B26" s="135" t="s">
        <v>42</v>
      </c>
      <c r="C26" s="135"/>
      <c r="D26" s="135"/>
      <c r="E26" s="135"/>
      <c r="F26" s="135"/>
      <c r="G26" s="91"/>
      <c r="H26" s="36"/>
      <c r="I26" s="19"/>
      <c r="J26" s="23"/>
      <c r="K26" s="23"/>
      <c r="L26" s="19"/>
      <c r="M26" s="21"/>
    </row>
    <row r="27" spans="1:13" s="24" customFormat="1" ht="18" customHeight="1">
      <c r="A27" s="21"/>
      <c r="B27" s="38"/>
      <c r="C27" s="38"/>
      <c r="D27" s="38"/>
      <c r="E27" s="38"/>
      <c r="F27" s="38"/>
      <c r="G27" s="36"/>
      <c r="H27" s="36"/>
      <c r="I27" s="19"/>
      <c r="J27" s="23"/>
      <c r="K27" s="23"/>
      <c r="L27" s="19"/>
      <c r="M27" s="21"/>
    </row>
    <row r="28" spans="1:13" s="24" customFormat="1" ht="72" customHeight="1">
      <c r="A28" s="21"/>
      <c r="B28" s="122" t="s">
        <v>56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21"/>
    </row>
    <row r="29" spans="1:13" s="24" customFormat="1">
      <c r="A29" s="21"/>
      <c r="B29" s="41" t="s">
        <v>27</v>
      </c>
      <c r="C29" s="41"/>
      <c r="D29" s="41"/>
      <c r="E29" s="41"/>
      <c r="F29" s="41"/>
      <c r="G29" s="39"/>
      <c r="H29" s="39"/>
      <c r="I29" s="39"/>
      <c r="J29" s="39"/>
      <c r="K29" s="39"/>
      <c r="L29" s="39"/>
      <c r="M29" s="21"/>
    </row>
    <row r="30" spans="1:13" s="24" customFormat="1">
      <c r="A30" s="2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21"/>
    </row>
    <row r="31" spans="1:13" s="44" customFormat="1">
      <c r="A31" s="29"/>
      <c r="B31" s="123" t="s">
        <v>61</v>
      </c>
      <c r="C31" s="138" t="s">
        <v>23</v>
      </c>
      <c r="D31" s="139"/>
      <c r="E31" s="140"/>
      <c r="F31" s="141" t="s">
        <v>40</v>
      </c>
      <c r="G31" s="136" t="s">
        <v>49</v>
      </c>
      <c r="H31" s="137"/>
      <c r="I31" s="137"/>
      <c r="J31" s="137"/>
      <c r="K31" s="137"/>
      <c r="L31" s="137"/>
      <c r="M31" s="29"/>
    </row>
    <row r="32" spans="1:13" s="44" customFormat="1" ht="18" customHeight="1">
      <c r="A32" s="29"/>
      <c r="B32" s="123"/>
      <c r="C32" s="53" t="s">
        <v>15</v>
      </c>
      <c r="D32" s="53" t="s">
        <v>16</v>
      </c>
      <c r="E32" s="54" t="s">
        <v>17</v>
      </c>
      <c r="F32" s="142"/>
      <c r="G32" s="107"/>
      <c r="H32" s="108"/>
      <c r="I32" s="109"/>
      <c r="J32" s="108"/>
      <c r="K32" s="108"/>
      <c r="L32" s="110"/>
      <c r="M32" s="73"/>
    </row>
    <row r="33" spans="1:13" s="44" customFormat="1" ht="18" customHeight="1">
      <c r="A33" s="29"/>
      <c r="B33" s="51">
        <v>10</v>
      </c>
      <c r="C33" s="92">
        <v>539</v>
      </c>
      <c r="D33" s="92">
        <v>532</v>
      </c>
      <c r="E33" s="92">
        <v>542</v>
      </c>
      <c r="F33" s="93"/>
      <c r="G33" s="52"/>
      <c r="H33" s="64"/>
      <c r="I33" s="65"/>
      <c r="J33" s="64"/>
      <c r="K33" s="64"/>
      <c r="L33" s="66"/>
      <c r="M33" s="29"/>
    </row>
    <row r="34" spans="1:13" s="44" customFormat="1" ht="18" customHeight="1">
      <c r="A34" s="29"/>
      <c r="B34" s="51">
        <v>15</v>
      </c>
      <c r="C34" s="92">
        <v>520</v>
      </c>
      <c r="D34" s="92">
        <v>512</v>
      </c>
      <c r="E34" s="92">
        <v>521</v>
      </c>
      <c r="F34" s="93"/>
      <c r="G34" s="52"/>
      <c r="H34" s="64"/>
      <c r="I34" s="65"/>
      <c r="J34" s="64"/>
      <c r="K34" s="64"/>
      <c r="L34" s="66"/>
      <c r="M34" s="29"/>
    </row>
    <row r="35" spans="1:13" s="44" customFormat="1" ht="18" customHeight="1">
      <c r="A35" s="29"/>
      <c r="B35" s="51">
        <v>20</v>
      </c>
      <c r="C35" s="92">
        <v>515</v>
      </c>
      <c r="D35" s="92">
        <v>500</v>
      </c>
      <c r="E35" s="93">
        <v>504</v>
      </c>
      <c r="F35" s="93"/>
      <c r="G35" s="52"/>
      <c r="H35" s="64"/>
      <c r="I35" s="65"/>
      <c r="J35" s="64"/>
      <c r="K35" s="64"/>
      <c r="L35" s="66"/>
      <c r="M35" s="29"/>
    </row>
    <row r="36" spans="1:13" s="44" customFormat="1" ht="18" customHeight="1">
      <c r="A36" s="29"/>
      <c r="B36" s="51">
        <v>25</v>
      </c>
      <c r="C36" s="92">
        <v>485</v>
      </c>
      <c r="D36" s="92">
        <v>480</v>
      </c>
      <c r="E36" s="93">
        <v>478</v>
      </c>
      <c r="F36" s="93"/>
      <c r="G36" s="52"/>
      <c r="H36" s="64"/>
      <c r="I36" s="65"/>
      <c r="J36" s="64"/>
      <c r="K36" s="64"/>
      <c r="L36" s="66"/>
      <c r="M36" s="29"/>
    </row>
    <row r="37" spans="1:13" s="44" customFormat="1" ht="18" customHeight="1">
      <c r="A37" s="29"/>
      <c r="B37" s="51">
        <v>30</v>
      </c>
      <c r="C37" s="92">
        <v>345</v>
      </c>
      <c r="D37" s="92">
        <v>385</v>
      </c>
      <c r="E37" s="93">
        <v>371</v>
      </c>
      <c r="F37" s="93"/>
      <c r="G37" s="52"/>
      <c r="H37" s="64"/>
      <c r="I37" s="65"/>
      <c r="J37" s="64"/>
      <c r="K37" s="64"/>
      <c r="L37" s="66"/>
      <c r="M37" s="29"/>
    </row>
    <row r="38" spans="1:13" s="44" customFormat="1" ht="18" customHeight="1">
      <c r="A38" s="29"/>
      <c r="B38" s="51">
        <v>35</v>
      </c>
      <c r="C38" s="92">
        <v>142</v>
      </c>
      <c r="D38" s="92">
        <v>148</v>
      </c>
      <c r="E38" s="93">
        <v>140</v>
      </c>
      <c r="F38" s="93"/>
      <c r="G38" s="52"/>
      <c r="H38" s="64"/>
      <c r="I38" s="65"/>
      <c r="J38" s="64"/>
      <c r="K38" s="64"/>
      <c r="L38" s="66"/>
      <c r="M38" s="29"/>
    </row>
    <row r="39" spans="1:13" s="44" customFormat="1" ht="18" customHeight="1">
      <c r="A39" s="29"/>
      <c r="B39" s="51">
        <v>40</v>
      </c>
      <c r="C39" s="92">
        <v>55</v>
      </c>
      <c r="D39" s="92">
        <v>50</v>
      </c>
      <c r="E39" s="93">
        <v>53</v>
      </c>
      <c r="F39" s="93"/>
      <c r="G39" s="52"/>
      <c r="H39" s="64"/>
      <c r="I39" s="65"/>
      <c r="J39" s="64"/>
      <c r="K39" s="64"/>
      <c r="L39" s="66"/>
      <c r="M39" s="29"/>
    </row>
    <row r="40" spans="1:13" s="44" customFormat="1" ht="18" customHeight="1">
      <c r="A40" s="29"/>
      <c r="B40" s="51">
        <v>45</v>
      </c>
      <c r="C40" s="92">
        <v>24</v>
      </c>
      <c r="D40" s="92">
        <v>26</v>
      </c>
      <c r="E40" s="93">
        <v>28</v>
      </c>
      <c r="F40" s="93"/>
      <c r="G40" s="52"/>
      <c r="H40" s="64"/>
      <c r="I40" s="65"/>
      <c r="J40" s="64"/>
      <c r="K40" s="64"/>
      <c r="L40" s="66"/>
      <c r="M40" s="29"/>
    </row>
    <row r="41" spans="1:13" s="44" customFormat="1" ht="18" customHeight="1">
      <c r="A41" s="29"/>
      <c r="B41" s="51">
        <v>50</v>
      </c>
      <c r="C41" s="92">
        <v>14</v>
      </c>
      <c r="D41" s="92">
        <v>14</v>
      </c>
      <c r="E41" s="93">
        <v>12</v>
      </c>
      <c r="F41" s="93"/>
      <c r="G41" s="52"/>
      <c r="H41" s="64"/>
      <c r="I41" s="65"/>
      <c r="J41" s="64"/>
      <c r="K41" s="64"/>
      <c r="L41" s="66"/>
      <c r="M41" s="29"/>
    </row>
    <row r="42" spans="1:13" s="44" customFormat="1" ht="18" customHeight="1">
      <c r="A42" s="29"/>
      <c r="B42" s="51">
        <v>55</v>
      </c>
      <c r="C42" s="92">
        <v>8</v>
      </c>
      <c r="D42" s="92">
        <v>6</v>
      </c>
      <c r="E42" s="93">
        <v>3</v>
      </c>
      <c r="F42" s="93"/>
      <c r="G42" s="52"/>
      <c r="H42" s="64"/>
      <c r="I42" s="67"/>
      <c r="J42" s="64"/>
      <c r="K42" s="64"/>
      <c r="L42" s="66"/>
      <c r="M42" s="29"/>
    </row>
    <row r="43" spans="1:13" s="44" customFormat="1" ht="18" customHeight="1">
      <c r="A43" s="29"/>
      <c r="B43" s="51">
        <v>60</v>
      </c>
      <c r="C43" s="92">
        <v>2</v>
      </c>
      <c r="D43" s="92">
        <v>1</v>
      </c>
      <c r="E43" s="93">
        <v>3</v>
      </c>
      <c r="F43" s="93"/>
      <c r="G43" s="52"/>
      <c r="H43" s="64"/>
      <c r="I43" s="67"/>
      <c r="J43" s="64"/>
      <c r="K43" s="64"/>
      <c r="L43" s="66"/>
      <c r="M43" s="29"/>
    </row>
    <row r="44" spans="1:13" s="44" customFormat="1" ht="18" customHeight="1">
      <c r="A44" s="29"/>
      <c r="B44" s="51">
        <v>65</v>
      </c>
      <c r="C44" s="92">
        <v>1</v>
      </c>
      <c r="D44" s="92">
        <v>2</v>
      </c>
      <c r="E44" s="92">
        <v>1</v>
      </c>
      <c r="F44" s="93"/>
      <c r="G44" s="52"/>
      <c r="H44" s="64"/>
      <c r="I44" s="67"/>
      <c r="J44" s="64"/>
      <c r="K44" s="64"/>
      <c r="L44" s="66"/>
      <c r="M44" s="29"/>
    </row>
    <row r="45" spans="1:13" s="44" customFormat="1" ht="18" customHeight="1">
      <c r="A45" s="29"/>
      <c r="B45" s="51">
        <v>70</v>
      </c>
      <c r="C45" s="94">
        <v>0</v>
      </c>
      <c r="D45" s="94">
        <v>0</v>
      </c>
      <c r="E45" s="94">
        <v>0</v>
      </c>
      <c r="F45" s="93"/>
      <c r="G45" s="68"/>
      <c r="H45" s="69"/>
      <c r="I45" s="70"/>
      <c r="J45" s="71"/>
      <c r="K45" s="71"/>
      <c r="L45" s="72"/>
      <c r="M45" s="29"/>
    </row>
    <row r="46" spans="1:13" s="44" customFormat="1" ht="18" customHeight="1">
      <c r="A46" s="29"/>
      <c r="B46" s="58"/>
      <c r="C46" s="96"/>
      <c r="D46" s="96"/>
      <c r="E46" s="96"/>
      <c r="F46" s="105"/>
      <c r="G46" s="46"/>
      <c r="H46" s="97" t="s">
        <v>60</v>
      </c>
      <c r="I46" s="97"/>
      <c r="J46" s="98"/>
      <c r="K46" s="98"/>
      <c r="L46" s="47"/>
      <c r="M46" s="29"/>
    </row>
    <row r="47" spans="1:13" s="44" customFormat="1" ht="18" customHeight="1">
      <c r="A47" s="29"/>
      <c r="B47" s="58"/>
      <c r="C47" s="106"/>
      <c r="D47" s="106"/>
      <c r="E47" s="106"/>
      <c r="F47" s="105"/>
      <c r="G47" s="46"/>
      <c r="H47" s="99" t="s">
        <v>58</v>
      </c>
      <c r="I47" s="100" t="s">
        <v>59</v>
      </c>
      <c r="J47" s="76"/>
      <c r="K47" s="48"/>
      <c r="L47" s="47"/>
      <c r="M47" s="75"/>
    </row>
    <row r="48" spans="1:13" s="76" customFormat="1" ht="18" customHeight="1">
      <c r="A48" s="75"/>
      <c r="B48" s="58"/>
      <c r="C48" s="96"/>
      <c r="D48" s="96"/>
      <c r="E48" s="96"/>
      <c r="F48" s="105"/>
      <c r="H48" s="104">
        <v>10</v>
      </c>
      <c r="I48" s="104">
        <f>I20</f>
        <v>0</v>
      </c>
      <c r="K48" s="48"/>
      <c r="L48" s="47"/>
      <c r="M48" s="75"/>
    </row>
    <row r="49" spans="1:14" s="76" customFormat="1" ht="18" customHeight="1">
      <c r="A49" s="75"/>
      <c r="B49" s="58"/>
      <c r="C49" s="96"/>
      <c r="D49" s="96"/>
      <c r="E49" s="96"/>
      <c r="F49" s="105"/>
      <c r="G49" s="45"/>
      <c r="H49" s="104">
        <v>30</v>
      </c>
      <c r="I49" s="104">
        <f>I48</f>
        <v>0</v>
      </c>
      <c r="J49" s="48"/>
      <c r="K49" s="48"/>
      <c r="L49" s="47"/>
      <c r="M49" s="75"/>
    </row>
    <row r="50" spans="1:14" s="76" customFormat="1" ht="18" customHeight="1">
      <c r="A50" s="29"/>
      <c r="B50" s="45"/>
      <c r="C50" s="45"/>
      <c r="D50" s="45"/>
      <c r="E50" s="45"/>
      <c r="F50" s="45"/>
      <c r="G50" s="46"/>
      <c r="H50" s="46"/>
      <c r="I50" s="47"/>
      <c r="J50" s="48"/>
      <c r="K50" s="48"/>
      <c r="L50" s="47"/>
      <c r="M50" s="75"/>
    </row>
    <row r="51" spans="1:14" s="76" customFormat="1" ht="18" customHeight="1">
      <c r="A51" s="29"/>
      <c r="B51" s="147" t="s">
        <v>48</v>
      </c>
      <c r="C51" s="147"/>
      <c r="D51" s="147"/>
      <c r="E51" s="147"/>
      <c r="F51" s="147"/>
      <c r="G51" s="147"/>
      <c r="H51" s="147"/>
      <c r="I51" s="147"/>
      <c r="J51" s="147"/>
      <c r="K51" s="147"/>
      <c r="L51" s="101"/>
      <c r="M51" s="29"/>
    </row>
    <row r="52" spans="1:14" s="44" customFormat="1" ht="18" customHeight="1">
      <c r="A52" s="29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29"/>
    </row>
    <row r="53" spans="1:14" s="44" customFormat="1" ht="24.75" customHeight="1">
      <c r="A53" s="29"/>
      <c r="B53" s="123" t="s">
        <v>62</v>
      </c>
      <c r="C53" s="124" t="s">
        <v>57</v>
      </c>
      <c r="D53" s="41"/>
      <c r="E53" s="112"/>
      <c r="F53" s="113"/>
      <c r="G53" s="114"/>
      <c r="H53" s="114"/>
      <c r="I53" s="114"/>
      <c r="J53" s="114"/>
      <c r="K53" s="115"/>
      <c r="L53" s="39"/>
      <c r="M53" s="29"/>
    </row>
    <row r="54" spans="1:14" s="44" customFormat="1" ht="24.75" customHeight="1">
      <c r="A54" s="29"/>
      <c r="B54" s="123"/>
      <c r="C54" s="125"/>
      <c r="D54" s="56"/>
      <c r="E54" s="116"/>
      <c r="F54" s="60"/>
      <c r="G54" s="111"/>
      <c r="H54" s="111"/>
      <c r="I54" s="111"/>
      <c r="J54" s="111"/>
      <c r="K54" s="117"/>
      <c r="L54" s="22"/>
      <c r="M54" s="29"/>
    </row>
    <row r="55" spans="1:14" s="44" customFormat="1" ht="18.75" customHeight="1">
      <c r="A55" s="21"/>
      <c r="B55" s="123"/>
      <c r="C55" s="125"/>
      <c r="D55" s="57"/>
      <c r="E55" s="79"/>
      <c r="F55" s="73"/>
      <c r="G55" s="73"/>
      <c r="H55" s="73"/>
      <c r="I55" s="73"/>
      <c r="J55" s="73"/>
      <c r="K55" s="80"/>
      <c r="L55" s="22"/>
      <c r="M55" s="29"/>
    </row>
    <row r="56" spans="1:14" s="44" customFormat="1" ht="18" customHeight="1">
      <c r="A56" s="21"/>
      <c r="B56" s="61" t="s">
        <v>28</v>
      </c>
      <c r="C56" s="102"/>
      <c r="D56" s="58"/>
      <c r="E56" s="62"/>
      <c r="F56" s="59"/>
      <c r="G56" s="22"/>
      <c r="H56" s="22"/>
      <c r="I56" s="22"/>
      <c r="J56" s="22"/>
      <c r="K56" s="26"/>
      <c r="L56" s="22"/>
      <c r="M56" s="21"/>
      <c r="N56" s="28"/>
    </row>
    <row r="57" spans="1:14" s="24" customFormat="1">
      <c r="A57" s="21"/>
      <c r="B57" s="61" t="s">
        <v>29</v>
      </c>
      <c r="C57" s="102"/>
      <c r="D57" s="58"/>
      <c r="E57" s="62"/>
      <c r="F57" s="59"/>
      <c r="G57" s="22"/>
      <c r="H57" s="22"/>
      <c r="I57" s="22"/>
      <c r="J57" s="22"/>
      <c r="K57" s="26"/>
      <c r="L57" s="22"/>
      <c r="M57" s="21"/>
      <c r="N57" s="25"/>
    </row>
    <row r="58" spans="1:14" s="24" customFormat="1" ht="18" customHeight="1">
      <c r="A58" s="21"/>
      <c r="B58" s="61" t="s">
        <v>30</v>
      </c>
      <c r="C58" s="102"/>
      <c r="D58" s="58"/>
      <c r="E58" s="62"/>
      <c r="F58" s="59"/>
      <c r="G58" s="22"/>
      <c r="H58" s="22"/>
      <c r="I58" s="22"/>
      <c r="J58" s="22"/>
      <c r="K58" s="26"/>
      <c r="L58" s="22"/>
      <c r="M58" s="21"/>
      <c r="N58" s="25"/>
    </row>
    <row r="59" spans="1:14" s="24" customFormat="1" ht="18" customHeight="1">
      <c r="A59" s="21"/>
      <c r="B59" s="61" t="s">
        <v>31</v>
      </c>
      <c r="C59" s="102"/>
      <c r="D59" s="58"/>
      <c r="E59" s="62"/>
      <c r="F59" s="59"/>
      <c r="G59" s="22"/>
      <c r="H59" s="22"/>
      <c r="I59" s="22"/>
      <c r="J59" s="22"/>
      <c r="K59" s="26"/>
      <c r="L59" s="22"/>
      <c r="M59" s="21"/>
      <c r="N59" s="25"/>
    </row>
    <row r="60" spans="1:14" s="24" customFormat="1" ht="18" customHeight="1">
      <c r="A60" s="21"/>
      <c r="B60" s="61" t="s">
        <v>44</v>
      </c>
      <c r="C60" s="102"/>
      <c r="D60" s="58"/>
      <c r="E60" s="62"/>
      <c r="F60" s="59"/>
      <c r="G60" s="22"/>
      <c r="H60" s="22"/>
      <c r="I60" s="22"/>
      <c r="J60" s="22"/>
      <c r="K60" s="26"/>
      <c r="L60" s="22"/>
      <c r="M60" s="21"/>
      <c r="N60" s="25"/>
    </row>
    <row r="61" spans="1:14" s="24" customFormat="1" ht="18" customHeight="1">
      <c r="A61" s="21"/>
      <c r="B61" s="61" t="s">
        <v>32</v>
      </c>
      <c r="C61" s="102"/>
      <c r="D61" s="58"/>
      <c r="E61" s="62"/>
      <c r="F61" s="59"/>
      <c r="G61" s="22"/>
      <c r="H61" s="22"/>
      <c r="I61" s="22"/>
      <c r="J61" s="22"/>
      <c r="K61" s="26"/>
      <c r="L61" s="22"/>
      <c r="M61" s="21"/>
      <c r="N61" s="25"/>
    </row>
    <row r="62" spans="1:14" s="24" customFormat="1" ht="18" customHeight="1">
      <c r="A62" s="21"/>
      <c r="B62" s="61" t="s">
        <v>45</v>
      </c>
      <c r="C62" s="102"/>
      <c r="D62" s="58"/>
      <c r="E62" s="62"/>
      <c r="F62" s="59"/>
      <c r="G62" s="22"/>
      <c r="H62" s="22"/>
      <c r="I62" s="22"/>
      <c r="J62" s="22"/>
      <c r="K62" s="26"/>
      <c r="L62" s="22"/>
      <c r="M62" s="21"/>
      <c r="N62" s="25"/>
    </row>
    <row r="63" spans="1:14" s="24" customFormat="1" ht="18" customHeight="1">
      <c r="A63" s="21"/>
      <c r="B63" s="61" t="s">
        <v>33</v>
      </c>
      <c r="C63" s="102"/>
      <c r="D63" s="58"/>
      <c r="E63" s="62"/>
      <c r="F63" s="59"/>
      <c r="G63" s="22"/>
      <c r="H63" s="22"/>
      <c r="I63" s="22"/>
      <c r="J63" s="22"/>
      <c r="K63" s="26"/>
      <c r="L63" s="22"/>
      <c r="M63" s="21"/>
      <c r="N63" s="25"/>
    </row>
    <row r="64" spans="1:14" s="24" customFormat="1" ht="18" customHeight="1">
      <c r="A64" s="21"/>
      <c r="B64" s="61" t="s">
        <v>46</v>
      </c>
      <c r="C64" s="102"/>
      <c r="D64" s="58"/>
      <c r="E64" s="62"/>
      <c r="F64" s="59"/>
      <c r="G64" s="22"/>
      <c r="H64" s="22"/>
      <c r="I64" s="22"/>
      <c r="J64" s="22"/>
      <c r="K64" s="26"/>
      <c r="L64" s="22"/>
      <c r="M64" s="21"/>
      <c r="N64" s="25"/>
    </row>
    <row r="65" spans="1:14" s="24" customFormat="1" ht="18" customHeight="1">
      <c r="A65" s="21"/>
      <c r="B65" s="61" t="s">
        <v>34</v>
      </c>
      <c r="C65" s="102"/>
      <c r="D65" s="58"/>
      <c r="E65" s="62"/>
      <c r="F65" s="59"/>
      <c r="G65" s="22"/>
      <c r="H65" s="22"/>
      <c r="I65" s="22"/>
      <c r="J65" s="22"/>
      <c r="K65" s="26"/>
      <c r="L65" s="22"/>
      <c r="M65" s="21"/>
      <c r="N65" s="25"/>
    </row>
    <row r="66" spans="1:14" s="24" customFormat="1" ht="18" customHeight="1">
      <c r="A66" s="21"/>
      <c r="B66" s="61" t="s">
        <v>47</v>
      </c>
      <c r="C66" s="102"/>
      <c r="D66" s="58"/>
      <c r="E66" s="62"/>
      <c r="F66" s="59"/>
      <c r="G66" s="22"/>
      <c r="H66" s="22"/>
      <c r="I66" s="22"/>
      <c r="J66" s="22"/>
      <c r="K66" s="26"/>
      <c r="L66" s="22"/>
      <c r="M66" s="21"/>
      <c r="N66" s="25"/>
    </row>
    <row r="67" spans="1:14" s="24" customFormat="1" ht="18" customHeight="1">
      <c r="A67" s="21"/>
      <c r="B67" s="61" t="s">
        <v>35</v>
      </c>
      <c r="C67" s="102"/>
      <c r="D67" s="58"/>
      <c r="E67" s="118"/>
      <c r="F67" s="119"/>
      <c r="G67" s="120"/>
      <c r="H67" s="120"/>
      <c r="I67" s="120"/>
      <c r="J67" s="120"/>
      <c r="K67" s="121"/>
      <c r="L67" s="22"/>
      <c r="M67" s="21"/>
      <c r="N67" s="25"/>
    </row>
    <row r="68" spans="1:14" s="24" customFormat="1" ht="18" customHeight="1">
      <c r="A68" s="21"/>
      <c r="B68" s="65"/>
      <c r="C68" s="105"/>
      <c r="D68" s="58"/>
      <c r="E68" s="58"/>
      <c r="F68" s="59"/>
      <c r="G68" s="22"/>
      <c r="H68" s="22"/>
      <c r="I68" s="22"/>
      <c r="J68" s="22"/>
      <c r="K68" s="22"/>
      <c r="L68" s="22"/>
      <c r="M68" s="21"/>
      <c r="N68" s="25"/>
    </row>
    <row r="69" spans="1:14" s="24" customFormat="1" ht="18" customHeight="1">
      <c r="A69" s="21"/>
      <c r="B69" s="13" t="s">
        <v>4</v>
      </c>
      <c r="C69" s="1"/>
      <c r="D69" s="1"/>
      <c r="E69" s="1"/>
      <c r="F69" s="1"/>
      <c r="G69" s="14"/>
      <c r="H69" s="14"/>
      <c r="I69" s="14"/>
      <c r="J69" s="14"/>
      <c r="K69" s="15"/>
      <c r="L69" s="14"/>
      <c r="M69" s="21"/>
      <c r="N69" s="25"/>
    </row>
    <row r="70" spans="1:14" s="24" customFormat="1" ht="18" customHeight="1">
      <c r="A70" s="1"/>
      <c r="B70" s="1"/>
      <c r="C70" s="1"/>
      <c r="D70" s="1"/>
      <c r="E70" s="1"/>
      <c r="F70" s="1"/>
      <c r="G70" s="14"/>
      <c r="H70" s="14"/>
      <c r="I70" s="14"/>
      <c r="J70" s="14"/>
      <c r="K70" s="14"/>
      <c r="L70" s="14"/>
      <c r="M70" s="21"/>
      <c r="N70" s="25"/>
    </row>
    <row r="71" spans="1:14" s="24" customFormat="1" ht="59.25" customHeight="1">
      <c r="A71" s="1"/>
      <c r="B71" s="127" t="s">
        <v>55</v>
      </c>
      <c r="C71" s="127"/>
      <c r="D71" s="127"/>
      <c r="E71" s="127"/>
      <c r="F71" s="127"/>
      <c r="G71" s="146"/>
      <c r="H71" s="146"/>
      <c r="I71" s="146"/>
      <c r="J71" s="146"/>
      <c r="K71" s="146"/>
      <c r="L71" s="85"/>
      <c r="M71" s="1"/>
      <c r="N71" s="25"/>
    </row>
    <row r="72" spans="1:14" s="24" customFormat="1" ht="18" customHeight="1">
      <c r="A72" s="16"/>
      <c r="B72" s="126" t="s">
        <v>50</v>
      </c>
      <c r="C72" s="126"/>
      <c r="D72" s="126"/>
      <c r="E72" s="126"/>
      <c r="F72" s="126"/>
      <c r="G72" s="83" t="s">
        <v>53</v>
      </c>
      <c r="H72" s="84" t="s">
        <v>52</v>
      </c>
      <c r="I72" s="81"/>
      <c r="J72" s="81"/>
      <c r="K72" s="81"/>
      <c r="L72" s="81"/>
      <c r="M72" s="1"/>
    </row>
    <row r="73" spans="1:14" s="24" customFormat="1" ht="18" customHeight="1">
      <c r="A73" s="16"/>
      <c r="B73" s="126"/>
      <c r="C73" s="126"/>
      <c r="D73" s="126"/>
      <c r="E73" s="126"/>
      <c r="F73" s="126"/>
      <c r="G73" s="95"/>
      <c r="H73" s="95"/>
      <c r="I73" s="81"/>
      <c r="J73" s="81"/>
      <c r="K73" s="81"/>
      <c r="L73" s="81"/>
      <c r="M73" s="16"/>
    </row>
    <row r="74" spans="1:14" ht="18.75">
      <c r="A74" s="16"/>
      <c r="B74" s="145" t="s">
        <v>51</v>
      </c>
      <c r="C74" s="145"/>
      <c r="D74" s="145"/>
      <c r="E74" s="145"/>
      <c r="F74" s="145"/>
      <c r="G74" s="84" t="s">
        <v>54</v>
      </c>
      <c r="H74" s="82" t="s">
        <v>52</v>
      </c>
      <c r="M74" s="16"/>
    </row>
    <row r="75" spans="1:14" ht="18.75">
      <c r="B75" s="145"/>
      <c r="C75" s="145"/>
      <c r="D75" s="145"/>
      <c r="E75" s="145"/>
      <c r="F75" s="145"/>
      <c r="G75" s="95"/>
      <c r="H75" s="95"/>
      <c r="M75" s="16"/>
    </row>
    <row r="76" spans="1:14" s="16" customFormat="1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4" s="16" customFormat="1" ht="18.75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4" s="16" customFormat="1" ht="18" hidden="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4" hidden="1"/>
    <row r="80" spans="1:14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</sheetData>
  <sheetProtection algorithmName="SHA-512" hashValue="uzeSKhpOCmGeUxM6i2R6XEC4lonfKTCg8ITYoZM0iPBL/GtLsr6o0c6CpY57eeNoFQMLc7pq6QGb31sv7aVpOA==" saltValue="VxiX+cK8SW1SWcZV7dITkA==" spinCount="100000" sheet="1" formatCells="0"/>
  <mergeCells count="39">
    <mergeCell ref="B1:L1"/>
    <mergeCell ref="B7:L7"/>
    <mergeCell ref="C9:L9"/>
    <mergeCell ref="D17:D18"/>
    <mergeCell ref="E17:E18"/>
    <mergeCell ref="C10:L10"/>
    <mergeCell ref="D4:F4"/>
    <mergeCell ref="B6:L6"/>
    <mergeCell ref="B3:C3"/>
    <mergeCell ref="B4:C4"/>
    <mergeCell ref="B2:D2"/>
    <mergeCell ref="D3:F3"/>
    <mergeCell ref="C8:L8"/>
    <mergeCell ref="J3:K3"/>
    <mergeCell ref="I17:I18"/>
    <mergeCell ref="F17:H17"/>
    <mergeCell ref="B19:C19"/>
    <mergeCell ref="B20:C20"/>
    <mergeCell ref="B74:F75"/>
    <mergeCell ref="G71:K71"/>
    <mergeCell ref="B28:L28"/>
    <mergeCell ref="B31:B32"/>
    <mergeCell ref="B51:K51"/>
    <mergeCell ref="B12:L12"/>
    <mergeCell ref="B53:B55"/>
    <mergeCell ref="C53:C55"/>
    <mergeCell ref="B72:F73"/>
    <mergeCell ref="B71:F71"/>
    <mergeCell ref="B15:E15"/>
    <mergeCell ref="C14:E14"/>
    <mergeCell ref="J17:J18"/>
    <mergeCell ref="D19:D21"/>
    <mergeCell ref="B21:C21"/>
    <mergeCell ref="B26:F26"/>
    <mergeCell ref="G31:L31"/>
    <mergeCell ref="C31:E31"/>
    <mergeCell ref="F31:F32"/>
    <mergeCell ref="E25:F25"/>
    <mergeCell ref="B24:F24"/>
  </mergeCells>
  <phoneticPr fontId="34" type="noConversion"/>
  <pageMargins left="0.7" right="0.7" top="0.75" bottom="0.75" header="0.3" footer="0.3"/>
  <pageSetup paperSize="9" scale="7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Coulter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 Mártonfalvi</dc:creator>
  <cp:lastModifiedBy>Magnetic Tweezers</cp:lastModifiedBy>
  <cp:lastPrinted>2019-04-03T10:42:01Z</cp:lastPrinted>
  <dcterms:created xsi:type="dcterms:W3CDTF">2019-04-02T13:57:57Z</dcterms:created>
  <dcterms:modified xsi:type="dcterms:W3CDTF">2021-02-23T08:46:24Z</dcterms:modified>
</cp:coreProperties>
</file>